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運営課\15.労働保険\1.年度更新 ２期 ３期\年更書類\"/>
    </mc:Choice>
  </mc:AlternateContent>
  <xr:revisionPtr revIDLastSave="0" documentId="13_ncr:1_{A590EE0B-8EB5-4D0A-89B8-B19F35C361EF}" xr6:coauthVersionLast="47" xr6:coauthVersionMax="47" xr10:uidLastSave="{00000000-0000-0000-0000-000000000000}"/>
  <bookViews>
    <workbookView xWindow="528" yWindow="96" windowWidth="19452" windowHeight="11592" tabRatio="393" activeTab="1" xr2:uid="{00000000-000D-0000-FFFF-FFFF00000000}"/>
  </bookViews>
  <sheets>
    <sheet name="入力用" sheetId="237" r:id="rId1"/>
    <sheet name="記入例" sheetId="2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30" i="237" l="1"/>
  <c r="CE30" i="237"/>
  <c r="AO44" i="238"/>
  <c r="BU43" i="238"/>
  <c r="BJ43" i="238"/>
  <c r="AG43" i="238"/>
  <c r="V43" i="238"/>
  <c r="K43" i="238"/>
  <c r="CF42" i="238"/>
  <c r="CC42" i="238"/>
  <c r="AR42" i="238"/>
  <c r="AO42" i="238"/>
  <c r="CF41" i="238"/>
  <c r="CC41" i="238"/>
  <c r="AR41" i="238"/>
  <c r="AO41" i="238"/>
  <c r="CF40" i="238"/>
  <c r="CC40" i="238"/>
  <c r="AR40" i="238"/>
  <c r="AO40" i="238"/>
  <c r="CF39" i="238"/>
  <c r="CC39" i="238"/>
  <c r="AR39" i="238"/>
  <c r="AO39" i="238"/>
  <c r="CF38" i="238"/>
  <c r="CC38" i="238"/>
  <c r="AR38" i="238"/>
  <c r="AO38" i="238"/>
  <c r="CF37" i="238"/>
  <c r="CC37" i="238"/>
  <c r="AR37" i="238"/>
  <c r="AO37" i="238"/>
  <c r="CF36" i="238"/>
  <c r="CC36" i="238"/>
  <c r="AR36" i="238"/>
  <c r="AO36" i="238"/>
  <c r="CF35" i="238"/>
  <c r="CC35" i="238"/>
  <c r="AR35" i="238"/>
  <c r="AO35" i="238"/>
  <c r="CF34" i="238"/>
  <c r="CC34" i="238"/>
  <c r="AR34" i="238"/>
  <c r="AO34" i="238"/>
  <c r="CF33" i="238"/>
  <c r="CC33" i="238"/>
  <c r="AR33" i="238"/>
  <c r="AO33" i="238"/>
  <c r="CF32" i="238"/>
  <c r="CC32" i="238"/>
  <c r="AR32" i="238"/>
  <c r="AO32" i="238"/>
  <c r="CF31" i="238"/>
  <c r="CC31" i="238"/>
  <c r="AR31" i="238"/>
  <c r="AO31" i="238"/>
  <c r="CF30" i="238"/>
  <c r="CC30" i="238"/>
  <c r="AR30" i="238"/>
  <c r="AO30" i="238"/>
  <c r="CF29" i="238"/>
  <c r="CC29" i="238"/>
  <c r="AR29" i="238"/>
  <c r="AS43" i="238" s="1"/>
  <c r="AS44" i="238" s="1"/>
  <c r="AO29" i="238"/>
  <c r="CF28" i="238"/>
  <c r="CG43" i="238" s="1"/>
  <c r="CG44" i="238" s="1"/>
  <c r="CC28" i="238"/>
  <c r="CC44" i="238" s="1"/>
  <c r="AR28" i="238"/>
  <c r="AO28" i="238"/>
  <c r="CF34" i="237" l="1"/>
  <c r="CF35" i="237" s="1"/>
  <c r="CF37" i="237" s="1"/>
  <c r="BT34" i="237"/>
  <c r="BI34" i="237"/>
  <c r="AF34" i="237"/>
  <c r="U34" i="237"/>
  <c r="J34" i="237"/>
  <c r="CE33" i="237"/>
  <c r="CB33" i="237"/>
  <c r="AQ33" i="237"/>
  <c r="AN33" i="237"/>
  <c r="CE32" i="237"/>
  <c r="CB32" i="237"/>
  <c r="AQ32" i="237"/>
  <c r="AN32" i="237"/>
  <c r="CE31" i="237"/>
  <c r="CB31" i="237"/>
  <c r="AQ31" i="237"/>
  <c r="AN31" i="237"/>
  <c r="CB30" i="237"/>
  <c r="AN30" i="237"/>
  <c r="CE29" i="237"/>
  <c r="CB29" i="237"/>
  <c r="AQ29" i="237"/>
  <c r="AN29" i="237"/>
  <c r="CE28" i="237"/>
  <c r="CB28" i="237"/>
  <c r="AQ28" i="237"/>
  <c r="AN28" i="237"/>
  <c r="CE27" i="237"/>
  <c r="CB27" i="237"/>
  <c r="AQ27" i="237"/>
  <c r="AN27" i="237"/>
  <c r="CE26" i="237"/>
  <c r="CB26" i="237"/>
  <c r="AQ26" i="237"/>
  <c r="AN26" i="237"/>
  <c r="CE25" i="237"/>
  <c r="CB25" i="237"/>
  <c r="AQ25" i="237"/>
  <c r="AN25" i="237"/>
  <c r="CE24" i="237"/>
  <c r="CB24" i="237"/>
  <c r="AQ24" i="237"/>
  <c r="AN24" i="237"/>
  <c r="CE23" i="237"/>
  <c r="CB23" i="237"/>
  <c r="AQ23" i="237"/>
  <c r="AN23" i="237"/>
  <c r="CE22" i="237"/>
  <c r="CB22" i="237"/>
  <c r="AQ22" i="237"/>
  <c r="AN22" i="237"/>
  <c r="CE21" i="237"/>
  <c r="CB21" i="237"/>
  <c r="AQ21" i="237"/>
  <c r="AN21" i="237"/>
  <c r="CE20" i="237"/>
  <c r="CB20" i="237"/>
  <c r="AQ20" i="237"/>
  <c r="AN20" i="237"/>
  <c r="CE19" i="237"/>
  <c r="CB19" i="237"/>
  <c r="CB35" i="237" s="1"/>
  <c r="AQ19" i="237"/>
  <c r="AR34" i="237" s="1"/>
  <c r="AR35" i="237" s="1"/>
  <c r="AR37" i="237" s="1"/>
  <c r="AN19" i="237"/>
  <c r="AN35" i="237" s="1"/>
</calcChain>
</file>

<file path=xl/sharedStrings.xml><?xml version="1.0" encoding="utf-8"?>
<sst xmlns="http://schemas.openxmlformats.org/spreadsheetml/2006/main" count="459" uniqueCount="112">
  <si>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4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</si>
  <si>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4"/>
  </si>
  <si>
    <t>頁</t>
    <rPh sb="0" eb="1">
      <t>ページ</t>
    </rPh>
    <phoneticPr fontId="4"/>
  </si>
  <si>
    <t>　住所</t>
    <rPh sb="1" eb="3">
      <t>ジュウショ</t>
    </rPh>
    <phoneticPr fontId="4"/>
  </si>
  <si>
    <t>〒</t>
  </si>
  <si>
    <t>労働保険番号</t>
    <rPh sb="0" eb="2">
      <t>ロウドウ</t>
    </rPh>
    <rPh sb="2" eb="4">
      <t>ホケン</t>
    </rPh>
    <rPh sb="4" eb="6">
      <t>バンゴウ</t>
    </rPh>
    <phoneticPr fontId="4"/>
  </si>
  <si>
    <t>府県</t>
    <rPh sb="0" eb="2">
      <t>フケン</t>
    </rPh>
    <phoneticPr fontId="4"/>
  </si>
  <si>
    <t>所掌</t>
    <rPh sb="0" eb="2">
      <t>ショショウ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</si>
  <si>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</si>
  <si>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</si>
  <si>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枝番</t>
    <rPh sb="0" eb="1">
      <t>エダ</t>
    </rPh>
    <rPh sb="1" eb="2">
      <t>バン</t>
    </rPh>
    <phoneticPr fontId="4"/>
  </si>
  <si>
    <t>料変</t>
    <rPh sb="0" eb="1">
      <t>リョウ</t>
    </rPh>
    <rPh sb="1" eb="2">
      <t>ヘン</t>
    </rPh>
    <phoneticPr fontId="4"/>
  </si>
  <si>
    <t>3.事業の概要</t>
    <rPh sb="2" eb="4">
      <t>ジギョウ</t>
    </rPh>
    <rPh sb="5" eb="7">
      <t>ガイヨウ</t>
    </rPh>
    <phoneticPr fontId="4"/>
  </si>
  <si>
    <t>4.特掲事業</t>
    <rPh sb="2" eb="3">
      <t>トク</t>
    </rPh>
    <rPh sb="3" eb="4">
      <t>ケイ</t>
    </rPh>
    <rPh sb="4" eb="6">
      <t>ジギョウ</t>
    </rPh>
    <phoneticPr fontId="4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</si>
  <si>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4"/>
  </si>
  <si>
    <t>該当する</t>
    <rPh sb="0" eb="2">
      <t>ガイトウ</t>
    </rPh>
    <phoneticPr fontId="4"/>
  </si>
  <si>
    <t>前年度と同額</t>
    <rPh sb="0" eb="3">
      <t>ゼンネンド</t>
    </rPh>
    <rPh sb="4" eb="6">
      <t>ドウガク</t>
    </rPh>
    <phoneticPr fontId="4"/>
  </si>
  <si>
    <t>該当しない</t>
  </si>
  <si>
    <t>前年度と変わる</t>
    <rPh sb="0" eb="3">
      <t>ゼンネンド</t>
    </rPh>
    <rPh sb="4" eb="5">
      <t>カ</t>
    </rPh>
    <phoneticPr fontId="4"/>
  </si>
  <si>
    <t>　事業場名</t>
    <rPh sb="1" eb="4">
      <t>ジギョウジョウ</t>
    </rPh>
    <rPh sb="4" eb="5">
      <t>メイ</t>
    </rPh>
    <phoneticPr fontId="4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</si>
  <si>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4"/>
  </si>
  <si>
    <t>労</t>
    <rPh sb="0" eb="1">
      <t>ロウ</t>
    </rPh>
    <phoneticPr fontId="4"/>
  </si>
  <si>
    <t>千円</t>
    <rPh sb="0" eb="2">
      <t>センエン</t>
    </rPh>
    <phoneticPr fontId="4"/>
  </si>
  <si>
    <t>-</t>
  </si>
  <si>
    <t>雇</t>
    <rPh sb="0" eb="1">
      <t>ヤトイ</t>
    </rPh>
    <phoneticPr fontId="4"/>
  </si>
  <si>
    <t>　事業主名</t>
    <rPh sb="1" eb="4">
      <t>ジギョウヌシ</t>
    </rPh>
    <rPh sb="4" eb="5">
      <t>メイ</t>
    </rPh>
    <phoneticPr fontId="4"/>
  </si>
  <si>
    <t>殿</t>
    <rPh sb="0" eb="1">
      <t>トノ</t>
    </rPh>
    <phoneticPr fontId="4"/>
  </si>
  <si>
    <t>6.延納の申請</t>
  </si>
  <si>
    <t>一括納付</t>
    <rPh sb="0" eb="2">
      <t>イッカツ</t>
    </rPh>
    <rPh sb="2" eb="4">
      <t>ノウフ</t>
    </rPh>
    <phoneticPr fontId="4"/>
  </si>
  <si>
    <t>3 委託解除年月日</t>
    <rPh sb="2" eb="4">
      <t>イタク</t>
    </rPh>
    <rPh sb="4" eb="6">
      <t>カイジョ</t>
    </rPh>
    <rPh sb="6" eb="9">
      <t>ネンガッピ</t>
    </rPh>
    <phoneticPr fontId="4"/>
  </si>
  <si>
    <t>事業場ＴＥＬ：</t>
    <rPh sb="0" eb="3">
      <t>ジギョウジョウ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</si>
  <si>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</si>
  <si>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春日井商工会議所</t>
    <rPh sb="0" eb="3">
      <t>カスガイ</t>
    </rPh>
    <rPh sb="3" eb="5">
      <t>ショウコウ</t>
    </rPh>
    <rPh sb="5" eb="8">
      <t>カイギショ</t>
    </rPh>
    <phoneticPr fontId="4"/>
  </si>
  <si>
    <t>分納（3回）</t>
    <rPh sb="0" eb="2">
      <t>ブンノウ</t>
    </rPh>
    <rPh sb="4" eb="5">
      <t>カイ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</si>
  <si>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</si>
  <si>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</si>
  <si>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</si>
  <si>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　　項目
　　月別</t>
    <rPh sb="5" eb="7">
      <t>コウモク</t>
    </rPh>
    <phoneticPr fontId="4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</si>
  <si>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4"/>
  </si>
  <si>
    <t>2.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</si>
  <si>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4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</si>
  <si>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4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</si>
  <si>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4"/>
  </si>
  <si>
    <t>(4)　 　　　　　　合　計</t>
    <rPh sb="11" eb="12">
      <t>ゴウ</t>
    </rPh>
    <rPh sb="13" eb="14">
      <t>ケイ</t>
    </rPh>
    <phoneticPr fontId="4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</si>
  <si>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4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</si>
  <si>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4"/>
  </si>
  <si>
    <t>(7)　 　　　　　　合　計</t>
    <rPh sb="11" eb="12">
      <t>ゴウ</t>
    </rPh>
    <rPh sb="13" eb="14">
      <t>ケイ</t>
    </rPh>
    <phoneticPr fontId="4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</si>
  <si>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4"/>
  </si>
  <si>
    <t>(パートタイマー、アルバイト等)</t>
    <rPh sb="14" eb="15">
      <t>トウ</t>
    </rPh>
    <phoneticPr fontId="4"/>
  </si>
  <si>
    <t>( （１）+（２）+（３） )</t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</si>
  <si>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4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</si>
  <si>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4"/>
  </si>
  <si>
    <t>( （5）+（6） )</t>
  </si>
  <si>
    <t>人員</t>
    <rPh sb="0" eb="2">
      <t>ジンイン</t>
    </rPh>
    <phoneticPr fontId="4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</si>
  <si>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4"/>
  </si>
  <si>
    <t>4月</t>
    <rPh sb="1" eb="2">
      <t>ガツ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</si>
  <si>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</si>
  <si>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</si>
  <si>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</si>
  <si>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</si>
  <si>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</si>
  <si>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</si>
  <si>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</si>
  <si>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</si>
  <si>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</si>
  <si>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</si>
  <si>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</si>
  <si>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</si>
  <si>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</si>
  <si>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4"/>
  </si>
  <si>
    <t>合計</t>
    <rPh sb="0" eb="2">
      <t>ゴウケイ</t>
    </rPh>
    <phoneticPr fontId="4"/>
  </si>
  <si>
    <t>1ヵ月平均使用
労働者数</t>
    <rPh sb="2" eb="3">
      <t>ゲツ</t>
    </rPh>
    <rPh sb="3" eb="5">
      <t>ヘイキン</t>
    </rPh>
    <rPh sb="5" eb="7">
      <t>シヨウ</t>
    </rPh>
    <rPh sb="8" eb="11">
      <t>ロウドウシャ</t>
    </rPh>
    <rPh sb="11" eb="12">
      <t>スウ</t>
    </rPh>
    <phoneticPr fontId="4"/>
  </si>
  <si>
    <t>人</t>
    <rPh sb="0" eb="1">
      <t>ヒト</t>
    </rPh>
    <phoneticPr fontId="4"/>
  </si>
  <si>
    <t>A</t>
  </si>
  <si>
    <t>B</t>
  </si>
  <si>
    <t>D</t>
  </si>
  <si>
    <t>千円</t>
    <rPh sb="0" eb="1">
      <t>セン</t>
    </rPh>
    <rPh sb="1" eb="2">
      <t>エン</t>
    </rPh>
    <phoneticPr fontId="4"/>
  </si>
  <si>
    <t>E</t>
  </si>
  <si>
    <t>No</t>
  </si>
  <si>
    <t>9.特別加入者の氏名</t>
    <rPh sb="2" eb="4">
      <t>トクベツ</t>
    </rPh>
    <rPh sb="4" eb="7">
      <t>カニュウシャ</t>
    </rPh>
    <rPh sb="8" eb="10">
      <t>シメイ</t>
    </rPh>
    <phoneticPr fontId="4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</si>
  <si>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4"/>
  </si>
  <si>
    <t>11.適用月数</t>
    <rPh sb="3" eb="5">
      <t>テキヨウ</t>
    </rPh>
    <rPh sb="5" eb="7">
      <t>ツキスウ</t>
    </rPh>
    <phoneticPr fontId="4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</si>
  <si>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</si>
  <si>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</si>
  <si>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</si>
  <si>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</si>
  <si>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円</t>
  </si>
  <si>
    <t>00</t>
  </si>
  <si>
    <t>作成者氏名</t>
    <rPh sb="0" eb="2">
      <t>サクセイ</t>
    </rPh>
    <rPh sb="2" eb="3">
      <t>シャ</t>
    </rPh>
    <rPh sb="3" eb="5">
      <t>シメイ</t>
    </rPh>
    <phoneticPr fontId="4"/>
  </si>
  <si>
    <t>印</t>
    <rPh sb="0" eb="1">
      <t>イン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</si>
  <si>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</si>
  <si>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7.予備欄</t>
    <rPh sb="2" eb="4">
      <t>ヨビ</t>
    </rPh>
    <rPh sb="4" eb="5">
      <t>ラン</t>
    </rPh>
    <phoneticPr fontId="4"/>
  </si>
  <si>
    <t>予備欄１</t>
    <rPh sb="0" eb="2">
      <t>ヨビ</t>
    </rPh>
    <rPh sb="2" eb="3">
      <t>ラン</t>
    </rPh>
    <phoneticPr fontId="4"/>
  </si>
  <si>
    <t>予備欄２</t>
    <rPh sb="0" eb="2">
      <t>ヨビ</t>
    </rPh>
    <rPh sb="2" eb="3">
      <t>ラン</t>
    </rPh>
    <phoneticPr fontId="4"/>
  </si>
  <si>
    <t>予備欄３</t>
    <rPh sb="0" eb="2">
      <t>ヨビ</t>
    </rPh>
    <rPh sb="2" eb="3">
      <t>ラン</t>
    </rPh>
    <phoneticPr fontId="4"/>
  </si>
  <si>
    <t>事業主氏名</t>
    <rPh sb="0" eb="2">
      <t>ジギョウ</t>
    </rPh>
    <rPh sb="2" eb="3">
      <t>ヌシ</t>
    </rPh>
    <rPh sb="3" eb="5">
      <t>シメイ</t>
    </rPh>
    <phoneticPr fontId="4"/>
  </si>
  <si>
    <t>1期</t>
    <rPh sb="1" eb="2">
      <t>キ</t>
    </rPh>
    <phoneticPr fontId="4"/>
  </si>
  <si>
    <t>日</t>
    <rPh sb="0" eb="1">
      <t>ニチ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</si>
  <si>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</si>
  <si>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</si>
  <si>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（TEL:　0568-81-4141　）</t>
    <phoneticPr fontId="3"/>
  </si>
  <si>
    <t>令和</t>
    <rPh sb="0" eb="2">
      <t>レイワ</t>
    </rPh>
    <phoneticPr fontId="4"/>
  </si>
  <si>
    <r>
      <t xml:space="preserve">賃金額は
総支給額
を記入
</t>
    </r>
    <r>
      <rPr>
        <b/>
        <sz val="9"/>
        <color theme="1"/>
        <rFont val="ＭＳ Ｐゴシック"/>
        <family val="3"/>
        <charset val="128"/>
        <scheme val="minor"/>
      </rPr>
      <t>（通勤手当を含む）</t>
    </r>
    <rPh sb="0" eb="3">
      <t>チンギンガク</t>
    </rPh>
    <rPh sb="5" eb="9">
      <t>ソウシキュウガク</t>
    </rPh>
    <rPh sb="11" eb="13">
      <t>キニュウ</t>
    </rPh>
    <rPh sb="15" eb="19">
      <t>ツウキンテアテ</t>
    </rPh>
    <rPh sb="20" eb="21">
      <t>フク</t>
    </rPh>
    <phoneticPr fontId="3"/>
  </si>
  <si>
    <t>486-8511</t>
    <phoneticPr fontId="3"/>
  </si>
  <si>
    <t>春日井市鳥居松町５－４５</t>
    <rPh sb="0" eb="4">
      <t>カスガイシ</t>
    </rPh>
    <rPh sb="4" eb="8">
      <t>トリイマツチョウ</t>
    </rPh>
    <phoneticPr fontId="3"/>
  </si>
  <si>
    <t>春日井サボテン株式会社</t>
    <rPh sb="0" eb="3">
      <t>カスガイ</t>
    </rPh>
    <rPh sb="7" eb="11">
      <t>カブシキガイシャ</t>
    </rPh>
    <phoneticPr fontId="3"/>
  </si>
  <si>
    <t>春日井　日丸</t>
    <rPh sb="0" eb="3">
      <t>カスガイ</t>
    </rPh>
    <rPh sb="4" eb="5">
      <t>ニチ</t>
    </rPh>
    <rPh sb="5" eb="6">
      <t>マル</t>
    </rPh>
    <phoneticPr fontId="3"/>
  </si>
  <si>
    <t>春日井　日丸</t>
    <rPh sb="0" eb="3">
      <t>カスガイ</t>
    </rPh>
    <rPh sb="4" eb="6">
      <t>ニチマル</t>
    </rPh>
    <phoneticPr fontId="3"/>
  </si>
  <si>
    <t>春日井　春代</t>
    <rPh sb="0" eb="3">
      <t>カスガイ</t>
    </rPh>
    <rPh sb="4" eb="5">
      <t>ハル</t>
    </rPh>
    <rPh sb="5" eb="6">
      <t>ヨ</t>
    </rPh>
    <phoneticPr fontId="3"/>
  </si>
  <si>
    <t>春日井　井之介</t>
    <rPh sb="0" eb="3">
      <t>カスガイ</t>
    </rPh>
    <rPh sb="4" eb="5">
      <t>イ</t>
    </rPh>
    <rPh sb="5" eb="6">
      <t>ノ</t>
    </rPh>
    <rPh sb="6" eb="7">
      <t>スケ</t>
    </rPh>
    <phoneticPr fontId="3"/>
  </si>
  <si>
    <t>春日井サボテン株式会社</t>
    <rPh sb="0" eb="3">
      <t>カスガイ</t>
    </rPh>
    <rPh sb="7" eb="11">
      <t>カブシキカイシャ</t>
    </rPh>
    <phoneticPr fontId="3"/>
  </si>
  <si>
    <t>代表取締役　春日井　日丸</t>
    <rPh sb="0" eb="2">
      <t>ダイヒョウ</t>
    </rPh>
    <rPh sb="2" eb="5">
      <t>トリシマリヤク</t>
    </rPh>
    <rPh sb="6" eb="9">
      <t>カスガイ</t>
    </rPh>
    <rPh sb="10" eb="12">
      <t>ニチマル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</si>
</sst>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"/>
    <numFmt numFmtId="177" formatCode="000000"/>
    <numFmt numFmtId="178" formatCode="0_ "/>
    <numFmt numFmtId="179" formatCode="#,##0,"/>
    <numFmt numFmtId="180" formatCode="00"/>
    <numFmt numFmtId="181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3"/>
      <color rgb="FFC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>
      <alignment vertical="center"/>
    </xf>
    <xf numFmtId="0" fontId="6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13" xfId="1" applyFont="1" applyBorder="1">
      <alignment vertical="center"/>
    </xf>
    <xf numFmtId="0" fontId="9" fillId="0" borderId="0" xfId="1" applyFont="1" applyAlignment="1">
      <alignment vertical="center" wrapText="1"/>
    </xf>
    <xf numFmtId="0" fontId="9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6" fillId="0" borderId="6" xfId="1" applyFont="1" applyBorder="1">
      <alignment vertical="center"/>
    </xf>
    <xf numFmtId="0" fontId="8" fillId="0" borderId="0" xfId="1" applyFont="1">
      <alignment vertical="center"/>
    </xf>
    <xf numFmtId="0" fontId="6" fillId="0" borderId="17" xfId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21" xfId="1" applyFont="1" applyBorder="1" applyAlignment="1">
      <alignment vertical="top"/>
    </xf>
    <xf numFmtId="0" fontId="6" fillId="0" borderId="23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25" xfId="1" applyFont="1" applyBorder="1">
      <alignment vertical="center"/>
    </xf>
    <xf numFmtId="0" fontId="6" fillId="0" borderId="26" xfId="1" applyFont="1" applyBorder="1">
      <alignment vertical="center"/>
    </xf>
    <xf numFmtId="0" fontId="2" fillId="0" borderId="27" xfId="1" applyFont="1" applyBorder="1" applyAlignment="1">
      <alignment horizontal="center" vertical="center"/>
    </xf>
    <xf numFmtId="0" fontId="2" fillId="0" borderId="30" xfId="1" applyFont="1" applyBorder="1" applyAlignment="1">
      <alignment vertical="top"/>
    </xf>
    <xf numFmtId="0" fontId="7" fillId="0" borderId="0" xfId="1" applyFont="1">
      <alignment vertical="center"/>
    </xf>
    <xf numFmtId="0" fontId="7" fillId="0" borderId="4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11" fillId="0" borderId="15" xfId="1" applyFont="1" applyBorder="1" applyAlignment="1"/>
    <xf numFmtId="0" fontId="11" fillId="0" borderId="16" xfId="1" applyFont="1" applyBorder="1" applyAlignment="1"/>
    <xf numFmtId="0" fontId="6" fillId="0" borderId="33" xfId="1" applyFont="1" applyBorder="1">
      <alignment vertical="center"/>
    </xf>
    <xf numFmtId="0" fontId="6" fillId="0" borderId="34" xfId="1" applyFont="1" applyBorder="1">
      <alignment vertical="center"/>
    </xf>
    <xf numFmtId="0" fontId="8" fillId="0" borderId="3" xfId="1" applyFont="1" applyBorder="1">
      <alignment vertical="center"/>
    </xf>
    <xf numFmtId="38" fontId="8" fillId="0" borderId="3" xfId="3" applyFont="1" applyBorder="1" applyAlignment="1" applyProtection="1">
      <alignment vertical="center"/>
    </xf>
    <xf numFmtId="0" fontId="12" fillId="0" borderId="1" xfId="1" applyFont="1" applyBorder="1" applyAlignment="1">
      <alignment vertical="center" wrapText="1"/>
    </xf>
    <xf numFmtId="0" fontId="13" fillId="0" borderId="51" xfId="1" applyFont="1" applyBorder="1" applyAlignment="1">
      <alignment horizontal="right" vertical="center"/>
    </xf>
    <xf numFmtId="0" fontId="13" fillId="0" borderId="21" xfId="1" applyFont="1" applyBorder="1" applyAlignment="1">
      <alignment horizontal="right" vertical="top"/>
    </xf>
    <xf numFmtId="0" fontId="8" fillId="0" borderId="26" xfId="1" applyFont="1" applyBorder="1">
      <alignment vertical="center"/>
    </xf>
    <xf numFmtId="38" fontId="8" fillId="0" borderId="26" xfId="3" applyFont="1" applyBorder="1" applyAlignment="1" applyProtection="1">
      <alignment vertical="center"/>
    </xf>
    <xf numFmtId="0" fontId="13" fillId="0" borderId="75" xfId="1" applyFont="1" applyBorder="1" applyAlignment="1">
      <alignment horizontal="right" vertical="center"/>
    </xf>
    <xf numFmtId="0" fontId="13" fillId="0" borderId="77" xfId="1" applyFont="1" applyBorder="1" applyAlignment="1">
      <alignment horizontal="right" vertical="top"/>
    </xf>
    <xf numFmtId="0" fontId="13" fillId="0" borderId="8" xfId="1" applyFont="1" applyBorder="1" applyAlignment="1">
      <alignment vertical="top"/>
    </xf>
    <xf numFmtId="0" fontId="13" fillId="0" borderId="12" xfId="1" applyFont="1" applyBorder="1" applyAlignment="1">
      <alignment vertical="top"/>
    </xf>
    <xf numFmtId="0" fontId="13" fillId="0" borderId="3" xfId="1" applyFont="1" applyBorder="1" applyAlignment="1">
      <alignment horizontal="right" vertical="center"/>
    </xf>
    <xf numFmtId="49" fontId="2" fillId="0" borderId="32" xfId="1" applyNumberFormat="1" applyFont="1" applyBorder="1" applyAlignment="1">
      <alignment horizontal="right" vertical="center" shrinkToFit="1"/>
    </xf>
    <xf numFmtId="0" fontId="13" fillId="0" borderId="0" xfId="1" applyFont="1" applyAlignment="1">
      <alignment horizontal="right" vertical="top"/>
    </xf>
    <xf numFmtId="0" fontId="13" fillId="0" borderId="17" xfId="1" applyFont="1" applyBorder="1" applyAlignment="1">
      <alignment horizontal="right" vertical="center"/>
    </xf>
    <xf numFmtId="0" fontId="6" fillId="0" borderId="93" xfId="1" applyFont="1" applyBorder="1">
      <alignment vertical="center"/>
    </xf>
    <xf numFmtId="0" fontId="13" fillId="0" borderId="94" xfId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0" xfId="1" applyFont="1">
      <alignment vertical="center"/>
    </xf>
    <xf numFmtId="0" fontId="8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2" fillId="0" borderId="5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6" xfId="1" applyFont="1" applyBorder="1" applyAlignment="1">
      <alignment horizontal="center" vertical="center"/>
    </xf>
    <xf numFmtId="0" fontId="13" fillId="0" borderId="9" xfId="1" applyFont="1" applyBorder="1" applyAlignment="1">
      <alignment vertical="top"/>
    </xf>
    <xf numFmtId="0" fontId="6" fillId="0" borderId="0" xfId="1" applyFont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6" fillId="2" borderId="19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2" fillId="2" borderId="20" xfId="1" applyFont="1" applyFill="1" applyBorder="1">
      <alignment vertical="center"/>
    </xf>
    <xf numFmtId="0" fontId="13" fillId="2" borderId="50" xfId="1" applyFont="1" applyFill="1" applyBorder="1" applyAlignment="1">
      <alignment horizontal="right" vertical="top"/>
    </xf>
    <xf numFmtId="0" fontId="13" fillId="2" borderId="16" xfId="1" applyFont="1" applyFill="1" applyBorder="1" applyAlignment="1">
      <alignment horizontal="right" vertical="top"/>
    </xf>
    <xf numFmtId="0" fontId="13" fillId="2" borderId="51" xfId="1" applyFont="1" applyFill="1" applyBorder="1" applyAlignment="1">
      <alignment horizontal="right" vertical="top"/>
    </xf>
    <xf numFmtId="0" fontId="1" fillId="2" borderId="0" xfId="1" applyFill="1">
      <alignment vertical="center"/>
    </xf>
    <xf numFmtId="0" fontId="13" fillId="2" borderId="15" xfId="1" applyFont="1" applyFill="1" applyBorder="1" applyAlignment="1">
      <alignment horizontal="right" vertical="top"/>
    </xf>
    <xf numFmtId="0" fontId="0" fillId="2" borderId="0" xfId="0" applyFill="1">
      <alignment vertical="center"/>
    </xf>
    <xf numFmtId="0" fontId="6" fillId="2" borderId="53" xfId="1" applyFont="1" applyFill="1" applyBorder="1">
      <alignment vertical="center"/>
    </xf>
    <xf numFmtId="0" fontId="6" fillId="2" borderId="54" xfId="1" applyFont="1" applyFill="1" applyBorder="1">
      <alignment vertical="center"/>
    </xf>
    <xf numFmtId="0" fontId="2" fillId="2" borderId="54" xfId="1" applyFont="1" applyFill="1" applyBorder="1">
      <alignment vertical="center"/>
    </xf>
    <xf numFmtId="0" fontId="6" fillId="2" borderId="54" xfId="1" applyFont="1" applyFill="1" applyBorder="1" applyAlignment="1">
      <alignment horizontal="right" vertical="center"/>
    </xf>
    <xf numFmtId="0" fontId="6" fillId="2" borderId="50" xfId="1" applyFont="1" applyFill="1" applyBorder="1" applyAlignment="1">
      <alignment vertical="top"/>
    </xf>
    <xf numFmtId="0" fontId="6" fillId="2" borderId="16" xfId="1" applyFont="1" applyFill="1" applyBorder="1">
      <alignment vertical="center"/>
    </xf>
    <xf numFmtId="0" fontId="6" fillId="2" borderId="51" xfId="1" applyFont="1" applyFill="1" applyBorder="1">
      <alignment vertical="center"/>
    </xf>
    <xf numFmtId="0" fontId="6" fillId="2" borderId="15" xfId="1" applyFont="1" applyFill="1" applyBorder="1">
      <alignment vertical="center"/>
    </xf>
    <xf numFmtId="0" fontId="2" fillId="2" borderId="55" xfId="1" applyFont="1" applyFill="1" applyBorder="1">
      <alignment vertical="center"/>
    </xf>
    <xf numFmtId="0" fontId="6" fillId="2" borderId="29" xfId="1" applyFont="1" applyFill="1" applyBorder="1" applyAlignment="1">
      <alignment horizontal="right" vertical="center"/>
    </xf>
    <xf numFmtId="0" fontId="13" fillId="2" borderId="3" xfId="1" applyFont="1" applyFill="1" applyBorder="1" applyAlignment="1">
      <alignment horizontal="right" vertical="center"/>
    </xf>
    <xf numFmtId="49" fontId="2" fillId="2" borderId="32" xfId="1" applyNumberFormat="1" applyFont="1" applyFill="1" applyBorder="1" applyAlignment="1">
      <alignment horizontal="right" vertical="center" shrinkToFit="1"/>
    </xf>
    <xf numFmtId="0" fontId="6" fillId="2" borderId="7" xfId="1" applyFont="1" applyFill="1" applyBorder="1" applyAlignment="1">
      <alignment horizontal="center" vertical="center"/>
    </xf>
    <xf numFmtId="0" fontId="6" fillId="0" borderId="19" xfId="1" applyFont="1" applyBorder="1">
      <alignment vertical="center"/>
    </xf>
    <xf numFmtId="0" fontId="6" fillId="0" borderId="20" xfId="1" applyFont="1" applyBorder="1">
      <alignment vertical="center"/>
    </xf>
    <xf numFmtId="0" fontId="2" fillId="0" borderId="20" xfId="1" applyFont="1" applyBorder="1">
      <alignment vertical="center"/>
    </xf>
    <xf numFmtId="0" fontId="13" fillId="0" borderId="50" xfId="1" applyFont="1" applyBorder="1" applyAlignment="1">
      <alignment horizontal="right" vertical="top"/>
    </xf>
    <xf numFmtId="0" fontId="13" fillId="0" borderId="16" xfId="1" applyFont="1" applyBorder="1" applyAlignment="1">
      <alignment horizontal="right" vertical="top"/>
    </xf>
    <xf numFmtId="0" fontId="13" fillId="0" borderId="51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6" fillId="0" borderId="53" xfId="1" applyFont="1" applyBorder="1">
      <alignment vertical="center"/>
    </xf>
    <xf numFmtId="0" fontId="6" fillId="0" borderId="54" xfId="1" applyFont="1" applyBorder="1">
      <alignment vertical="center"/>
    </xf>
    <xf numFmtId="0" fontId="2" fillId="0" borderId="54" xfId="1" applyFont="1" applyBorder="1">
      <alignment vertical="center"/>
    </xf>
    <xf numFmtId="0" fontId="6" fillId="0" borderId="54" xfId="1" applyFont="1" applyBorder="1" applyAlignment="1">
      <alignment horizontal="right" vertical="center"/>
    </xf>
    <xf numFmtId="0" fontId="6" fillId="0" borderId="50" xfId="1" applyFont="1" applyBorder="1" applyAlignment="1">
      <alignment vertical="top"/>
    </xf>
    <xf numFmtId="0" fontId="6" fillId="0" borderId="16" xfId="1" applyFont="1" applyBorder="1">
      <alignment vertical="center"/>
    </xf>
    <xf numFmtId="0" fontId="6" fillId="0" borderId="51" xfId="1" applyFont="1" applyBorder="1">
      <alignment vertical="center"/>
    </xf>
    <xf numFmtId="0" fontId="6" fillId="0" borderId="15" xfId="1" applyFont="1" applyBorder="1">
      <alignment vertical="center"/>
    </xf>
    <xf numFmtId="0" fontId="2" fillId="0" borderId="55" xfId="1" applyFont="1" applyBorder="1">
      <alignment vertical="center"/>
    </xf>
    <xf numFmtId="0" fontId="6" fillId="0" borderId="29" xfId="1" applyFont="1" applyBorder="1" applyAlignment="1">
      <alignment horizontal="right" vertical="center"/>
    </xf>
    <xf numFmtId="0" fontId="2" fillId="0" borderId="117" xfId="1" applyFont="1" applyBorder="1">
      <alignment vertical="center"/>
    </xf>
    <xf numFmtId="0" fontId="2" fillId="0" borderId="118" xfId="1" applyFont="1" applyBorder="1">
      <alignment vertical="center"/>
    </xf>
    <xf numFmtId="0" fontId="6" fillId="2" borderId="54" xfId="1" applyFont="1" applyFill="1" applyBorder="1" applyAlignment="1">
      <alignment horizontal="right" vertical="center"/>
    </xf>
    <xf numFmtId="0" fontId="6" fillId="2" borderId="55" xfId="1" applyFont="1" applyFill="1" applyBorder="1" applyAlignment="1">
      <alignment horizontal="right" vertical="center"/>
    </xf>
    <xf numFmtId="0" fontId="2" fillId="2" borderId="53" xfId="1" applyFont="1" applyFill="1" applyBorder="1">
      <alignment vertical="center"/>
    </xf>
    <xf numFmtId="0" fontId="2" fillId="2" borderId="54" xfId="1" applyFont="1" applyFill="1" applyBorder="1">
      <alignment vertical="center"/>
    </xf>
    <xf numFmtId="0" fontId="6" fillId="2" borderId="56" xfId="1" applyFont="1" applyFill="1" applyBorder="1" applyAlignment="1" applyProtection="1">
      <alignment horizontal="center" vertical="center" shrinkToFit="1"/>
      <protection locked="0"/>
    </xf>
    <xf numFmtId="0" fontId="6" fillId="2" borderId="57" xfId="1" applyFont="1" applyFill="1" applyBorder="1" applyAlignment="1" applyProtection="1">
      <alignment horizontal="center" vertical="center" shrinkToFit="1"/>
      <protection locked="0"/>
    </xf>
    <xf numFmtId="0" fontId="6" fillId="2" borderId="58" xfId="1" applyFont="1" applyFill="1" applyBorder="1" applyAlignment="1" applyProtection="1">
      <alignment horizontal="center" vertical="center" shrinkToFit="1"/>
      <protection locked="0"/>
    </xf>
    <xf numFmtId="0" fontId="6" fillId="2" borderId="59" xfId="1" applyFont="1" applyFill="1" applyBorder="1" applyAlignment="1" applyProtection="1">
      <alignment horizontal="center" vertical="center" shrinkToFit="1"/>
      <protection locked="0"/>
    </xf>
    <xf numFmtId="0" fontId="2" fillId="2" borderId="28" xfId="1" applyFont="1" applyFill="1" applyBorder="1">
      <alignment vertical="center"/>
    </xf>
    <xf numFmtId="0" fontId="2" fillId="2" borderId="29" xfId="1" applyFont="1" applyFill="1" applyBorder="1">
      <alignment vertical="center"/>
    </xf>
    <xf numFmtId="0" fontId="6" fillId="2" borderId="60" xfId="1" applyFont="1" applyFill="1" applyBorder="1" applyAlignment="1" applyProtection="1">
      <alignment horizontal="center" vertical="center" shrinkToFit="1"/>
      <protection locked="0"/>
    </xf>
    <xf numFmtId="0" fontId="6" fillId="2" borderId="61" xfId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4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9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38" fontId="9" fillId="0" borderId="8" xfId="3" applyFont="1" applyFill="1" applyBorder="1" applyAlignment="1" applyProtection="1">
      <alignment vertical="center"/>
    </xf>
    <xf numFmtId="38" fontId="9" fillId="0" borderId="9" xfId="3" applyFont="1" applyFill="1" applyBorder="1" applyAlignment="1" applyProtection="1">
      <alignment vertical="center"/>
    </xf>
    <xf numFmtId="38" fontId="9" fillId="0" borderId="23" xfId="3" applyFont="1" applyFill="1" applyBorder="1" applyAlignment="1" applyProtection="1">
      <alignment vertical="center"/>
    </xf>
    <xf numFmtId="38" fontId="9" fillId="0" borderId="4" xfId="3" applyFont="1" applyFill="1" applyBorder="1" applyAlignment="1" applyProtection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6" fillId="0" borderId="10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right" vertical="top"/>
    </xf>
    <xf numFmtId="0" fontId="13" fillId="0" borderId="4" xfId="1" applyFont="1" applyBorder="1" applyAlignment="1">
      <alignment horizontal="right" vertical="top"/>
    </xf>
    <xf numFmtId="0" fontId="12" fillId="0" borderId="9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95" xfId="1" applyFont="1" applyBorder="1" applyAlignment="1">
      <alignment horizontal="center" vertical="center"/>
    </xf>
    <xf numFmtId="0" fontId="12" fillId="0" borderId="97" xfId="1" applyFont="1" applyBorder="1" applyAlignment="1">
      <alignment horizontal="center" vertical="center"/>
    </xf>
    <xf numFmtId="0" fontId="12" fillId="0" borderId="9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6" fillId="0" borderId="91" xfId="1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95" xfId="1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180" fontId="6" fillId="0" borderId="91" xfId="1" applyNumberFormat="1" applyFont="1" applyBorder="1" applyAlignment="1">
      <alignment horizontal="center" vertical="center"/>
    </xf>
    <xf numFmtId="180" fontId="6" fillId="0" borderId="92" xfId="1" applyNumberFormat="1" applyFont="1" applyBorder="1" applyAlignment="1">
      <alignment horizontal="center" vertical="center"/>
    </xf>
    <xf numFmtId="180" fontId="6" fillId="0" borderId="95" xfId="1" applyNumberFormat="1" applyFont="1" applyBorder="1" applyAlignment="1">
      <alignment horizontal="center" vertical="center"/>
    </xf>
    <xf numFmtId="180" fontId="6" fillId="0" borderId="96" xfId="1" applyNumberFormat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4" xfId="1" applyFont="1" applyBorder="1">
      <alignment vertical="center"/>
    </xf>
    <xf numFmtId="0" fontId="12" fillId="0" borderId="93" xfId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right" vertical="top"/>
    </xf>
    <xf numFmtId="0" fontId="13" fillId="2" borderId="32" xfId="1" applyFont="1" applyFill="1" applyBorder="1" applyAlignment="1">
      <alignment horizontal="right" vertical="top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right" vertical="top"/>
    </xf>
    <xf numFmtId="0" fontId="13" fillId="2" borderId="4" xfId="1" applyFont="1" applyFill="1" applyBorder="1" applyAlignment="1">
      <alignment horizontal="right" vertical="top"/>
    </xf>
    <xf numFmtId="0" fontId="12" fillId="2" borderId="43" xfId="1" applyFont="1" applyFill="1" applyBorder="1" applyAlignment="1">
      <alignment horizontal="center" vertical="center"/>
    </xf>
    <xf numFmtId="0" fontId="12" fillId="2" borderId="44" xfId="1" applyFont="1" applyFill="1" applyBorder="1" applyAlignment="1">
      <alignment horizontal="center" vertical="center"/>
    </xf>
    <xf numFmtId="0" fontId="12" fillId="2" borderId="91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93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38" fontId="8" fillId="2" borderId="1" xfId="3" applyFont="1" applyFill="1" applyBorder="1" applyAlignment="1" applyProtection="1">
      <alignment horizontal="center" vertical="center"/>
    </xf>
    <xf numFmtId="38" fontId="8" fillId="2" borderId="2" xfId="3" applyFont="1" applyFill="1" applyBorder="1" applyAlignment="1" applyProtection="1">
      <alignment horizontal="center" vertical="center"/>
    </xf>
    <xf numFmtId="38" fontId="8" fillId="2" borderId="31" xfId="3" applyFont="1" applyFill="1" applyBorder="1" applyAlignment="1" applyProtection="1">
      <alignment horizontal="center" vertical="center"/>
    </xf>
    <xf numFmtId="38" fontId="8" fillId="2" borderId="4" xfId="3" applyFont="1" applyFill="1" applyBorder="1" applyAlignment="1" applyProtection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9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93" xfId="1" applyFont="1" applyFill="1" applyBorder="1" applyAlignment="1">
      <alignment horizontal="center" vertical="center"/>
    </xf>
    <xf numFmtId="180" fontId="8" fillId="2" borderId="43" xfId="1" applyNumberFormat="1" applyFont="1" applyFill="1" applyBorder="1" applyAlignment="1">
      <alignment horizontal="center" vertical="center"/>
    </xf>
    <xf numFmtId="180" fontId="8" fillId="2" borderId="47" xfId="1" applyNumberFormat="1" applyFont="1" applyFill="1" applyBorder="1" applyAlignment="1">
      <alignment horizontal="center" vertical="center"/>
    </xf>
    <xf numFmtId="180" fontId="8" fillId="2" borderId="91" xfId="1" applyNumberFormat="1" applyFont="1" applyFill="1" applyBorder="1" applyAlignment="1">
      <alignment horizontal="center" vertical="center"/>
    </xf>
    <xf numFmtId="180" fontId="8" fillId="2" borderId="92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 wrapText="1"/>
    </xf>
    <xf numFmtId="38" fontId="8" fillId="2" borderId="1" xfId="3" applyFont="1" applyFill="1" applyBorder="1" applyAlignment="1" applyProtection="1">
      <alignment vertical="center"/>
    </xf>
    <xf numFmtId="38" fontId="8" fillId="2" borderId="2" xfId="3" applyFont="1" applyFill="1" applyBorder="1" applyAlignment="1" applyProtection="1">
      <alignment vertical="center"/>
    </xf>
    <xf numFmtId="38" fontId="8" fillId="2" borderId="31" xfId="3" applyFont="1" applyFill="1" applyBorder="1" applyAlignment="1" applyProtection="1">
      <alignment vertical="center"/>
    </xf>
    <xf numFmtId="38" fontId="8" fillId="2" borderId="4" xfId="3" applyFont="1" applyFill="1" applyBorder="1" applyAlignment="1" applyProtection="1">
      <alignment vertical="center"/>
    </xf>
    <xf numFmtId="0" fontId="9" fillId="2" borderId="10" xfId="1" applyFont="1" applyFill="1" applyBorder="1">
      <alignment vertical="center"/>
    </xf>
    <xf numFmtId="0" fontId="9" fillId="2" borderId="9" xfId="1" applyFont="1" applyFill="1" applyBorder="1">
      <alignment vertical="center"/>
    </xf>
    <xf numFmtId="0" fontId="9" fillId="2" borderId="12" xfId="1" applyFont="1" applyFill="1" applyBorder="1">
      <alignment vertical="center"/>
    </xf>
    <xf numFmtId="0" fontId="9" fillId="2" borderId="3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93" xfId="1" applyFont="1" applyFill="1" applyBorder="1">
      <alignment vertical="center"/>
    </xf>
    <xf numFmtId="0" fontId="12" fillId="0" borderId="9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6" fillId="0" borderId="90" xfId="1" applyFont="1" applyBorder="1" applyAlignment="1">
      <alignment horizontal="center" vertical="center"/>
    </xf>
    <xf numFmtId="38" fontId="14" fillId="2" borderId="1" xfId="3" applyFont="1" applyFill="1" applyBorder="1" applyAlignment="1" applyProtection="1">
      <alignment vertical="center"/>
    </xf>
    <xf numFmtId="38" fontId="14" fillId="2" borderId="2" xfId="3" applyFont="1" applyFill="1" applyBorder="1" applyAlignment="1" applyProtection="1">
      <alignment vertical="center"/>
    </xf>
    <xf numFmtId="38" fontId="14" fillId="2" borderId="31" xfId="3" applyFont="1" applyFill="1" applyBorder="1" applyAlignment="1" applyProtection="1">
      <alignment vertical="center"/>
    </xf>
    <xf numFmtId="38" fontId="14" fillId="2" borderId="4" xfId="3" applyFont="1" applyFill="1" applyBorder="1" applyAlignment="1" applyProtection="1">
      <alignment vertical="center"/>
    </xf>
    <xf numFmtId="0" fontId="6" fillId="0" borderId="82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10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3" fillId="0" borderId="66" xfId="1" applyFont="1" applyBorder="1" applyAlignment="1">
      <alignment horizontal="center" vertical="top"/>
    </xf>
    <xf numFmtId="0" fontId="13" fillId="0" borderId="63" xfId="1" applyFont="1" applyBorder="1" applyAlignment="1">
      <alignment horizontal="center" vertical="top"/>
    </xf>
    <xf numFmtId="0" fontId="13" fillId="0" borderId="106" xfId="1" applyFont="1" applyBorder="1" applyAlignment="1">
      <alignment horizontal="center" vertical="top"/>
    </xf>
    <xf numFmtId="0" fontId="13" fillId="0" borderId="85" xfId="1" applyFont="1" applyBorder="1" applyAlignment="1">
      <alignment horizontal="center" vertical="top"/>
    </xf>
    <xf numFmtId="0" fontId="13" fillId="0" borderId="86" xfId="1" applyFont="1" applyBorder="1" applyAlignment="1">
      <alignment horizontal="center" vertical="top"/>
    </xf>
    <xf numFmtId="0" fontId="13" fillId="0" borderId="89" xfId="1" applyFont="1" applyBorder="1" applyAlignment="1">
      <alignment horizontal="center" vertical="top"/>
    </xf>
    <xf numFmtId="179" fontId="8" fillId="0" borderId="9" xfId="1" applyNumberFormat="1" applyFont="1" applyBorder="1">
      <alignment vertical="center"/>
    </xf>
    <xf numFmtId="179" fontId="8" fillId="0" borderId="25" xfId="1" applyNumberFormat="1" applyFont="1" applyBorder="1">
      <alignment vertical="center"/>
    </xf>
    <xf numFmtId="0" fontId="13" fillId="0" borderId="82" xfId="1" applyFont="1" applyBorder="1" applyAlignment="1">
      <alignment horizontal="center" vertical="top"/>
    </xf>
    <xf numFmtId="0" fontId="13" fillId="0" borderId="83" xfId="1" applyFont="1" applyBorder="1" applyAlignment="1">
      <alignment horizontal="center" vertical="top"/>
    </xf>
    <xf numFmtId="0" fontId="13" fillId="0" borderId="84" xfId="1" applyFont="1" applyBorder="1" applyAlignment="1">
      <alignment horizontal="center" vertical="top"/>
    </xf>
    <xf numFmtId="0" fontId="13" fillId="0" borderId="67" xfId="1" applyFont="1" applyBorder="1" applyAlignment="1">
      <alignment horizontal="center" vertical="top"/>
    </xf>
    <xf numFmtId="0" fontId="13" fillId="0" borderId="68" xfId="1" applyFont="1" applyBorder="1" applyAlignment="1">
      <alignment horizontal="center" vertical="top"/>
    </xf>
    <xf numFmtId="0" fontId="13" fillId="0" borderId="10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6" fillId="0" borderId="79" xfId="1" applyFont="1" applyBorder="1">
      <alignment vertical="center"/>
    </xf>
    <xf numFmtId="0" fontId="6" fillId="0" borderId="80" xfId="1" applyFont="1" applyBorder="1">
      <alignment vertical="center"/>
    </xf>
    <xf numFmtId="0" fontId="6" fillId="0" borderId="85" xfId="1" applyFont="1" applyBorder="1">
      <alignment vertical="center"/>
    </xf>
    <xf numFmtId="0" fontId="6" fillId="0" borderId="86" xfId="1" applyFont="1" applyBorder="1">
      <alignment vertical="center"/>
    </xf>
    <xf numFmtId="0" fontId="6" fillId="0" borderId="82" xfId="1" applyFont="1" applyBorder="1">
      <alignment vertical="center"/>
    </xf>
    <xf numFmtId="0" fontId="6" fillId="0" borderId="83" xfId="1" applyFont="1" applyBorder="1">
      <alignment vertical="center"/>
    </xf>
    <xf numFmtId="0" fontId="6" fillId="0" borderId="84" xfId="1" applyFont="1" applyBorder="1">
      <alignment vertical="center"/>
    </xf>
    <xf numFmtId="0" fontId="6" fillId="0" borderId="88" xfId="1" applyFont="1" applyBorder="1">
      <alignment vertical="center"/>
    </xf>
    <xf numFmtId="0" fontId="6" fillId="0" borderId="89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86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103" xfId="1" applyFont="1" applyBorder="1" applyAlignment="1">
      <alignment horizontal="center" vertical="top"/>
    </xf>
    <xf numFmtId="0" fontId="13" fillId="0" borderId="104" xfId="1" applyFont="1" applyBorder="1" applyAlignment="1">
      <alignment horizontal="center" vertical="top"/>
    </xf>
    <xf numFmtId="38" fontId="8" fillId="0" borderId="65" xfId="1" applyNumberFormat="1" applyFont="1" applyBorder="1" applyAlignment="1">
      <alignment horizontal="right" vertical="center"/>
    </xf>
    <xf numFmtId="38" fontId="8" fillId="0" borderId="2" xfId="1" applyNumberFormat="1" applyFont="1" applyBorder="1" applyAlignment="1">
      <alignment horizontal="right" vertical="center"/>
    </xf>
    <xf numFmtId="38" fontId="8" fillId="0" borderId="70" xfId="1" applyNumberFormat="1" applyFont="1" applyBorder="1" applyAlignment="1">
      <alignment horizontal="right" vertical="center"/>
    </xf>
    <xf numFmtId="38" fontId="8" fillId="0" borderId="25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38" fontId="8" fillId="0" borderId="20" xfId="1" applyNumberFormat="1" applyFont="1" applyBorder="1" applyAlignment="1">
      <alignment vertical="center" shrinkToFit="1"/>
    </xf>
    <xf numFmtId="0" fontId="8" fillId="0" borderId="20" xfId="1" applyFont="1" applyBorder="1" applyAlignment="1">
      <alignment vertical="center" shrinkToFit="1"/>
    </xf>
    <xf numFmtId="0" fontId="13" fillId="0" borderId="66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71" xfId="1" applyFont="1" applyBorder="1" applyAlignment="1">
      <alignment horizontal="center" vertical="center" wrapText="1"/>
    </xf>
    <xf numFmtId="0" fontId="13" fillId="0" borderId="68" xfId="1" applyFont="1" applyBorder="1" applyAlignment="1">
      <alignment horizontal="center" vertical="center" wrapText="1"/>
    </xf>
    <xf numFmtId="0" fontId="13" fillId="0" borderId="69" xfId="1" applyFont="1" applyBorder="1" applyAlignment="1">
      <alignment horizontal="center" vertical="center" wrapText="1"/>
    </xf>
    <xf numFmtId="0" fontId="13" fillId="0" borderId="105" xfId="1" applyFont="1" applyBorder="1" applyAlignment="1">
      <alignment horizontal="center" vertical="top"/>
    </xf>
    <xf numFmtId="0" fontId="13" fillId="0" borderId="107" xfId="1" applyFont="1" applyBorder="1" applyAlignment="1">
      <alignment horizontal="center" vertical="top"/>
    </xf>
    <xf numFmtId="178" fontId="8" fillId="2" borderId="24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5" xfId="1" applyFont="1" applyFill="1" applyBorder="1" applyAlignment="1" applyProtection="1">
      <alignment horizontal="center" vertical="center" shrinkToFit="1"/>
      <protection locked="0"/>
    </xf>
    <xf numFmtId="0" fontId="8" fillId="2" borderId="72" xfId="1" applyFont="1" applyFill="1" applyBorder="1" applyAlignment="1" applyProtection="1">
      <alignment horizontal="center" vertical="center" shrinkToFit="1"/>
      <protection locked="0"/>
    </xf>
    <xf numFmtId="179" fontId="8" fillId="0" borderId="74" xfId="3" applyNumberFormat="1" applyFont="1" applyFill="1" applyBorder="1" applyAlignment="1" applyProtection="1">
      <alignment vertical="center" shrinkToFit="1"/>
    </xf>
    <xf numFmtId="0" fontId="8" fillId="2" borderId="24" xfId="1" applyFont="1" applyFill="1" applyBorder="1" applyAlignment="1" applyProtection="1">
      <alignment horizontal="center" vertical="center" shrinkToFit="1"/>
      <protection locked="0"/>
    </xf>
    <xf numFmtId="179" fontId="8" fillId="0" borderId="76" xfId="3" applyNumberFormat="1" applyFont="1" applyFill="1" applyBorder="1" applyAlignment="1" applyProtection="1">
      <alignment vertical="center" shrinkToFit="1"/>
    </xf>
    <xf numFmtId="38" fontId="8" fillId="0" borderId="65" xfId="3" applyFont="1" applyFill="1" applyBorder="1" applyAlignment="1" applyProtection="1">
      <alignment horizontal="right" vertical="center"/>
    </xf>
    <xf numFmtId="38" fontId="8" fillId="0" borderId="2" xfId="3" applyFont="1" applyFill="1" applyBorder="1" applyAlignment="1" applyProtection="1">
      <alignment horizontal="right" vertical="center"/>
    </xf>
    <xf numFmtId="38" fontId="8" fillId="0" borderId="70" xfId="3" applyFont="1" applyFill="1" applyBorder="1" applyAlignment="1" applyProtection="1">
      <alignment horizontal="right" vertical="center"/>
    </xf>
    <xf numFmtId="38" fontId="8" fillId="0" borderId="25" xfId="3" applyFont="1" applyFill="1" applyBorder="1" applyAlignment="1" applyProtection="1">
      <alignment horizontal="right" vertical="center"/>
    </xf>
    <xf numFmtId="38" fontId="8" fillId="0" borderId="15" xfId="1" applyNumberFormat="1" applyFont="1" applyBorder="1" applyAlignment="1">
      <alignment vertical="center" shrinkToFit="1"/>
    </xf>
    <xf numFmtId="0" fontId="8" fillId="0" borderId="15" xfId="1" applyFont="1" applyBorder="1" applyAlignment="1">
      <alignment vertical="center" shrinkToFit="1"/>
    </xf>
    <xf numFmtId="0" fontId="6" fillId="0" borderId="62" xfId="1" applyFont="1" applyBorder="1">
      <alignment vertical="center"/>
    </xf>
    <xf numFmtId="0" fontId="6" fillId="0" borderId="63" xfId="1" applyFont="1" applyBorder="1">
      <alignment vertical="center"/>
    </xf>
    <xf numFmtId="0" fontId="6" fillId="0" borderId="64" xfId="1" applyFont="1" applyBorder="1">
      <alignment vertical="center"/>
    </xf>
    <xf numFmtId="0" fontId="6" fillId="0" borderId="67" xfId="1" applyFont="1" applyBorder="1">
      <alignment vertical="center"/>
    </xf>
    <xf numFmtId="0" fontId="6" fillId="0" borderId="68" xfId="1" applyFont="1" applyBorder="1">
      <alignment vertical="center"/>
    </xf>
    <xf numFmtId="0" fontId="6" fillId="0" borderId="69" xfId="1" applyFont="1" applyBorder="1">
      <alignment vertical="center"/>
    </xf>
    <xf numFmtId="0" fontId="6" fillId="0" borderId="66" xfId="1" applyFont="1" applyBorder="1">
      <alignment vertical="center"/>
    </xf>
    <xf numFmtId="0" fontId="6" fillId="0" borderId="71" xfId="1" applyFont="1" applyBorder="1">
      <alignment vertical="center"/>
    </xf>
    <xf numFmtId="0" fontId="6" fillId="0" borderId="6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8" fillId="2" borderId="14" xfId="1" applyFont="1" applyFill="1" applyBorder="1" applyAlignment="1" applyProtection="1">
      <alignment vertical="top" shrinkToFit="1"/>
      <protection locked="0"/>
    </xf>
    <xf numFmtId="0" fontId="8" fillId="2" borderId="15" xfId="1" applyFont="1" applyFill="1" applyBorder="1" applyAlignment="1" applyProtection="1">
      <alignment vertical="top" shrinkToFit="1"/>
      <protection locked="0"/>
    </xf>
    <xf numFmtId="38" fontId="8" fillId="2" borderId="15" xfId="3" applyFont="1" applyFill="1" applyBorder="1" applyAlignment="1" applyProtection="1">
      <alignment vertical="center" shrinkToFit="1"/>
      <protection locked="0"/>
    </xf>
    <xf numFmtId="0" fontId="8" fillId="2" borderId="14" xfId="1" applyFont="1" applyFill="1" applyBorder="1" applyAlignment="1">
      <alignment vertical="top" shrinkToFit="1"/>
    </xf>
    <xf numFmtId="0" fontId="8" fillId="2" borderId="15" xfId="1" applyFont="1" applyFill="1" applyBorder="1" applyAlignment="1">
      <alignment vertical="top" shrinkToFit="1"/>
    </xf>
    <xf numFmtId="0" fontId="8" fillId="2" borderId="49" xfId="1" applyFont="1" applyFill="1" applyBorder="1" applyAlignment="1" applyProtection="1">
      <alignment vertical="top" shrinkToFit="1"/>
      <protection locked="0"/>
    </xf>
    <xf numFmtId="38" fontId="8" fillId="2" borderId="52" xfId="3" applyFont="1" applyFill="1" applyBorder="1" applyAlignment="1" applyProtection="1">
      <alignment vertical="top" shrinkToFit="1"/>
    </xf>
    <xf numFmtId="38" fontId="8" fillId="2" borderId="15" xfId="3" applyFont="1" applyFill="1" applyBorder="1" applyAlignment="1" applyProtection="1">
      <alignment vertical="top" shrinkToFit="1"/>
    </xf>
    <xf numFmtId="38" fontId="8" fillId="2" borderId="52" xfId="3" applyFont="1" applyFill="1" applyBorder="1" applyAlignment="1" applyProtection="1">
      <alignment vertical="center" shrinkToFit="1"/>
      <protection locked="0"/>
    </xf>
    <xf numFmtId="38" fontId="8" fillId="2" borderId="52" xfId="3" applyFont="1" applyFill="1" applyBorder="1" applyAlignment="1" applyProtection="1">
      <alignment vertical="top" shrinkToFit="1"/>
      <protection locked="0"/>
    </xf>
    <xf numFmtId="38" fontId="8" fillId="2" borderId="15" xfId="3" applyFont="1" applyFill="1" applyBorder="1" applyAlignment="1" applyProtection="1">
      <alignment vertical="top" shrinkToFit="1"/>
      <protection locked="0"/>
    </xf>
    <xf numFmtId="0" fontId="6" fillId="0" borderId="4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35" xfId="1" applyFont="1" applyBorder="1" applyAlignment="1">
      <alignment vertical="center" wrapText="1"/>
    </xf>
    <xf numFmtId="0" fontId="6" fillId="0" borderId="36" xfId="1" applyFont="1" applyBorder="1" applyAlignment="1">
      <alignment vertical="center" wrapText="1"/>
    </xf>
    <xf numFmtId="0" fontId="6" fillId="0" borderId="37" xfId="1" applyFont="1" applyBorder="1" applyAlignment="1">
      <alignment vertical="center" wrapText="1"/>
    </xf>
    <xf numFmtId="0" fontId="6" fillId="0" borderId="38" xfId="1" applyFont="1" applyBorder="1" applyAlignment="1">
      <alignment vertical="center" wrapText="1"/>
    </xf>
    <xf numFmtId="0" fontId="6" fillId="0" borderId="39" xfId="1" applyFont="1" applyBorder="1" applyAlignment="1">
      <alignment vertical="center" wrapText="1"/>
    </xf>
    <xf numFmtId="0" fontId="6" fillId="0" borderId="40" xfId="1" applyFont="1" applyBorder="1" applyAlignment="1">
      <alignment vertical="center" wrapText="1"/>
    </xf>
    <xf numFmtId="0" fontId="6" fillId="0" borderId="41" xfId="1" applyFont="1" applyBorder="1" applyAlignment="1">
      <alignment vertical="center" wrapText="1"/>
    </xf>
    <xf numFmtId="0" fontId="6" fillId="0" borderId="42" xfId="1" applyFont="1" applyBorder="1" applyAlignment="1">
      <alignment vertical="center" wrapText="1"/>
    </xf>
    <xf numFmtId="0" fontId="6" fillId="2" borderId="20" xfId="1" applyFont="1" applyFill="1" applyBorder="1" applyAlignment="1">
      <alignment horizontal="right" vertical="center"/>
    </xf>
    <xf numFmtId="0" fontId="6" fillId="0" borderId="47" xfId="1" applyFont="1" applyBorder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12" fillId="0" borderId="5" xfId="1" applyFont="1" applyBorder="1" applyAlignment="1">
      <alignment horizontal="left" vertical="center" wrapText="1" indent="1"/>
    </xf>
    <xf numFmtId="0" fontId="12" fillId="0" borderId="0" xfId="1" applyFont="1" applyAlignment="1">
      <alignment horizontal="left" vertical="center" indent="1"/>
    </xf>
    <xf numFmtId="0" fontId="12" fillId="0" borderId="6" xfId="1" applyFont="1" applyBorder="1" applyAlignment="1">
      <alignment horizontal="left" vertical="center" indent="1"/>
    </xf>
    <xf numFmtId="0" fontId="12" fillId="0" borderId="5" xfId="1" applyFont="1" applyBorder="1" applyAlignment="1">
      <alignment horizontal="left" vertical="center" inden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6" xfId="1" applyFont="1" applyBorder="1" applyAlignment="1">
      <alignment vertical="top"/>
    </xf>
    <xf numFmtId="0" fontId="6" fillId="0" borderId="5" xfId="1" applyFont="1" applyBorder="1">
      <alignment vertical="center"/>
    </xf>
    <xf numFmtId="0" fontId="6" fillId="0" borderId="0" xfId="1" applyFont="1">
      <alignment vertical="center"/>
    </xf>
    <xf numFmtId="0" fontId="7" fillId="2" borderId="0" xfId="1" applyFont="1" applyFill="1" applyProtection="1">
      <alignment vertical="center"/>
      <protection locked="0"/>
    </xf>
    <xf numFmtId="0" fontId="7" fillId="2" borderId="6" xfId="1" applyFont="1" applyFill="1" applyBorder="1" applyProtection="1">
      <alignment vertical="center"/>
      <protection locked="0"/>
    </xf>
    <xf numFmtId="38" fontId="8" fillId="2" borderId="19" xfId="3" applyFont="1" applyFill="1" applyBorder="1" applyAlignment="1" applyProtection="1">
      <alignment vertical="center"/>
    </xf>
    <xf numFmtId="38" fontId="8" fillId="2" borderId="20" xfId="3" applyFont="1" applyFill="1" applyBorder="1" applyAlignment="1" applyProtection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6" fillId="0" borderId="22" xfId="1" applyFont="1" applyBorder="1" applyAlignment="1">
      <alignment horizontal="center" vertical="center"/>
    </xf>
    <xf numFmtId="177" fontId="7" fillId="2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9" fillId="0" borderId="0" xfId="1" applyFont="1">
      <alignment vertical="center"/>
    </xf>
    <xf numFmtId="38" fontId="6" fillId="2" borderId="28" xfId="3" applyFont="1" applyFill="1" applyBorder="1" applyAlignment="1" applyProtection="1">
      <alignment vertical="center"/>
    </xf>
    <xf numFmtId="38" fontId="6" fillId="2" borderId="29" xfId="3" applyFont="1" applyFill="1" applyBorder="1" applyAlignment="1" applyProtection="1">
      <alignment vertical="center"/>
    </xf>
    <xf numFmtId="0" fontId="6" fillId="0" borderId="31" xfId="1" applyFont="1" applyBorder="1">
      <alignment vertical="center"/>
    </xf>
    <xf numFmtId="0" fontId="6" fillId="0" borderId="4" xfId="1" applyFont="1" applyBorder="1">
      <alignment vertical="center"/>
    </xf>
    <xf numFmtId="0" fontId="7" fillId="2" borderId="4" xfId="1" applyFont="1" applyFill="1" applyBorder="1" applyProtection="1">
      <alignment vertical="center"/>
      <protection locked="0"/>
    </xf>
    <xf numFmtId="0" fontId="1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32" xfId="1" applyFont="1" applyBorder="1">
      <alignment vertical="center"/>
    </xf>
    <xf numFmtId="176" fontId="7" fillId="2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4" xfId="1" applyFont="1" applyBorder="1" applyAlignment="1">
      <alignment vertical="center" wrapText="1"/>
    </xf>
    <xf numFmtId="6" fontId="5" fillId="0" borderId="0" xfId="2" applyFont="1" applyAlignment="1" applyProtection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54" xfId="1" applyFont="1" applyBorder="1" applyAlignment="1">
      <alignment horizontal="right" vertical="center"/>
    </xf>
    <xf numFmtId="0" fontId="6" fillId="0" borderId="55" xfId="1" applyFont="1" applyBorder="1" applyAlignment="1">
      <alignment horizontal="right" vertical="center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29" xfId="1" applyFont="1" applyBorder="1">
      <alignment vertical="center"/>
    </xf>
    <xf numFmtId="0" fontId="6" fillId="0" borderId="20" xfId="1" applyFont="1" applyBorder="1" applyAlignment="1">
      <alignment horizontal="right" vertical="center"/>
    </xf>
    <xf numFmtId="0" fontId="18" fillId="3" borderId="108" xfId="0" applyFont="1" applyFill="1" applyBorder="1" applyAlignment="1">
      <alignment horizontal="left" vertical="center" wrapText="1"/>
    </xf>
    <xf numFmtId="0" fontId="18" fillId="3" borderId="109" xfId="0" applyFont="1" applyFill="1" applyBorder="1" applyAlignment="1">
      <alignment horizontal="left" vertical="center" wrapText="1"/>
    </xf>
    <xf numFmtId="0" fontId="18" fillId="3" borderId="110" xfId="0" applyFont="1" applyFill="1" applyBorder="1" applyAlignment="1">
      <alignment horizontal="left" vertical="center" wrapText="1"/>
    </xf>
    <xf numFmtId="0" fontId="18" fillId="3" borderId="111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112" xfId="0" applyFont="1" applyFill="1" applyBorder="1" applyAlignment="1">
      <alignment horizontal="left" vertical="center" wrapText="1"/>
    </xf>
    <xf numFmtId="0" fontId="18" fillId="3" borderId="113" xfId="0" applyFont="1" applyFill="1" applyBorder="1" applyAlignment="1">
      <alignment horizontal="left" vertical="center" wrapText="1"/>
    </xf>
    <xf numFmtId="0" fontId="18" fillId="3" borderId="114" xfId="0" applyFont="1" applyFill="1" applyBorder="1" applyAlignment="1">
      <alignment horizontal="left" vertical="center" wrapText="1"/>
    </xf>
    <xf numFmtId="0" fontId="18" fillId="3" borderId="115" xfId="0" applyFont="1" applyFill="1" applyBorder="1" applyAlignment="1">
      <alignment horizontal="left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0" borderId="14" xfId="1" applyFont="1" applyBorder="1" applyAlignment="1">
      <alignment vertical="top" shrinkToFit="1"/>
    </xf>
    <xf numFmtId="0" fontId="8" fillId="0" borderId="15" xfId="1" applyFont="1" applyBorder="1" applyAlignment="1">
      <alignment vertical="top" shrinkToFit="1"/>
    </xf>
    <xf numFmtId="38" fontId="8" fillId="0" borderId="52" xfId="3" applyFont="1" applyFill="1" applyBorder="1" applyAlignment="1" applyProtection="1">
      <alignment vertical="top" shrinkToFit="1"/>
    </xf>
    <xf numFmtId="38" fontId="8" fillId="0" borderId="15" xfId="3" applyFont="1" applyFill="1" applyBorder="1" applyAlignment="1" applyProtection="1">
      <alignment vertical="top" shrinkToFit="1"/>
    </xf>
    <xf numFmtId="181" fontId="8" fillId="0" borderId="9" xfId="1" applyNumberFormat="1" applyFont="1" applyBorder="1" applyAlignment="1">
      <alignment horizontal="center" vertical="center"/>
    </xf>
    <xf numFmtId="181" fontId="8" fillId="0" borderId="25" xfId="1" applyNumberFormat="1" applyFont="1" applyBorder="1" applyAlignment="1">
      <alignment horizontal="center" vertical="center"/>
    </xf>
    <xf numFmtId="181" fontId="8" fillId="0" borderId="9" xfId="1" applyNumberFormat="1" applyFont="1" applyBorder="1">
      <alignment vertical="center"/>
    </xf>
    <xf numFmtId="181" fontId="8" fillId="0" borderId="25" xfId="1" applyNumberFormat="1" applyFont="1" applyBorder="1">
      <alignment vertical="center"/>
    </xf>
    <xf numFmtId="0" fontId="8" fillId="0" borderId="66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8" fillId="0" borderId="86" xfId="1" applyFont="1" applyBorder="1" applyAlignment="1">
      <alignment horizontal="center" vertical="center"/>
    </xf>
    <xf numFmtId="0" fontId="8" fillId="0" borderId="87" xfId="1" applyFont="1" applyBorder="1" applyAlignment="1">
      <alignment horizontal="center" vertical="center"/>
    </xf>
    <xf numFmtId="180" fontId="8" fillId="0" borderId="43" xfId="1" applyNumberFormat="1" applyFont="1" applyBorder="1" applyAlignment="1">
      <alignment horizontal="center" vertical="center"/>
    </xf>
    <xf numFmtId="180" fontId="8" fillId="0" borderId="47" xfId="1" applyNumberFormat="1" applyFont="1" applyBorder="1" applyAlignment="1">
      <alignment horizontal="center" vertical="center"/>
    </xf>
    <xf numFmtId="180" fontId="8" fillId="0" borderId="91" xfId="1" applyNumberFormat="1" applyFont="1" applyBorder="1" applyAlignment="1">
      <alignment horizontal="center" vertical="center"/>
    </xf>
    <xf numFmtId="180" fontId="8" fillId="0" borderId="92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38" fontId="8" fillId="0" borderId="1" xfId="3" applyFont="1" applyFill="1" applyBorder="1" applyAlignment="1" applyProtection="1">
      <alignment vertical="center"/>
    </xf>
    <xf numFmtId="38" fontId="8" fillId="0" borderId="2" xfId="3" applyFont="1" applyFill="1" applyBorder="1" applyAlignment="1" applyProtection="1">
      <alignment vertical="center"/>
    </xf>
    <xf numFmtId="38" fontId="8" fillId="0" borderId="31" xfId="3" applyFont="1" applyFill="1" applyBorder="1" applyAlignment="1" applyProtection="1">
      <alignment vertical="center"/>
    </xf>
    <xf numFmtId="38" fontId="8" fillId="0" borderId="4" xfId="3" applyFont="1" applyFill="1" applyBorder="1" applyAlignment="1" applyProtection="1">
      <alignment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9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12" xfId="1" applyFont="1" applyBorder="1">
      <alignment vertical="center"/>
    </xf>
    <xf numFmtId="0" fontId="9" fillId="0" borderId="31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93" xfId="1" applyFont="1" applyBorder="1">
      <alignment vertical="center"/>
    </xf>
    <xf numFmtId="38" fontId="14" fillId="0" borderId="1" xfId="3" applyFont="1" applyFill="1" applyBorder="1" applyAlignment="1" applyProtection="1">
      <alignment vertical="center"/>
    </xf>
    <xf numFmtId="38" fontId="14" fillId="0" borderId="2" xfId="3" applyFont="1" applyFill="1" applyBorder="1" applyAlignment="1" applyProtection="1">
      <alignment vertical="center"/>
    </xf>
    <xf numFmtId="38" fontId="14" fillId="0" borderId="31" xfId="3" applyFont="1" applyFill="1" applyBorder="1" applyAlignment="1" applyProtection="1">
      <alignment vertical="center"/>
    </xf>
    <xf numFmtId="38" fontId="14" fillId="0" borderId="4" xfId="3" applyFont="1" applyFill="1" applyBorder="1" applyAlignment="1" applyProtection="1">
      <alignment vertical="center"/>
    </xf>
    <xf numFmtId="38" fontId="8" fillId="0" borderId="1" xfId="3" applyFont="1" applyFill="1" applyBorder="1" applyAlignment="1" applyProtection="1">
      <alignment horizontal="center" vertical="center"/>
    </xf>
    <xf numFmtId="38" fontId="8" fillId="0" borderId="2" xfId="3" applyFont="1" applyFill="1" applyBorder="1" applyAlignment="1" applyProtection="1">
      <alignment horizontal="center" vertical="center"/>
    </xf>
    <xf numFmtId="38" fontId="8" fillId="0" borderId="31" xfId="3" applyFont="1" applyFill="1" applyBorder="1" applyAlignment="1" applyProtection="1">
      <alignment horizontal="center" vertical="center"/>
    </xf>
    <xf numFmtId="38" fontId="8" fillId="0" borderId="4" xfId="3" applyFont="1" applyFill="1" applyBorder="1" applyAlignment="1" applyProtection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93" xfId="1" applyFont="1" applyBorder="1" applyAlignment="1">
      <alignment horizontal="center" vertical="center"/>
    </xf>
    <xf numFmtId="0" fontId="13" fillId="0" borderId="3" xfId="1" applyFont="1" applyBorder="1" applyAlignment="1">
      <alignment horizontal="right" vertical="top"/>
    </xf>
    <xf numFmtId="0" fontId="13" fillId="0" borderId="32" xfId="1" applyFont="1" applyBorder="1" applyAlignment="1">
      <alignment horizontal="right" vertical="top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shrinkToFit="1"/>
    </xf>
    <xf numFmtId="0" fontId="2" fillId="0" borderId="116" xfId="1" applyFont="1" applyBorder="1" applyAlignment="1">
      <alignment horizontal="center" vertical="center"/>
    </xf>
    <xf numFmtId="0" fontId="2" fillId="0" borderId="117" xfId="1" applyFont="1" applyBorder="1" applyAlignment="1">
      <alignment horizontal="center" vertical="center"/>
    </xf>
    <xf numFmtId="0" fontId="6" fillId="0" borderId="117" xfId="1" applyFont="1" applyBorder="1" applyAlignment="1">
      <alignment horizontal="center" vertical="center"/>
    </xf>
  </cellXfs>
  <cellStyles count="4">
    <cellStyle name="桁区切り 2" xfId="3" xr:uid="{00000000-0005-0000-0000-000000000000}"/>
    <cellStyle name="通貨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7620</xdr:colOff>
      <xdr:row>14</xdr:row>
      <xdr:rowOff>0</xdr:rowOff>
    </xdr:from>
    <xdr:to>
      <xdr:col>101</xdr:col>
      <xdr:colOff>7620</xdr:colOff>
      <xdr:row>34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BB39FD8-3DC7-E937-2DA6-BBBE65A88657}"/>
            </a:ext>
          </a:extLst>
        </xdr:cNvPr>
        <xdr:cNvCxnSpPr/>
      </xdr:nvCxnSpPr>
      <xdr:spPr>
        <a:xfrm flipH="1">
          <a:off x="11894820" y="2415540"/>
          <a:ext cx="1691640" cy="35128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69426</xdr:colOff>
      <xdr:row>0</xdr:row>
      <xdr:rowOff>165947</xdr:rowOff>
    </xdr:from>
    <xdr:to>
      <xdr:col>19</xdr:col>
      <xdr:colOff>93133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BC0FC5-F128-4DF1-AD14-DA897AFCC282}"/>
            </a:ext>
          </a:extLst>
        </xdr:cNvPr>
        <xdr:cNvSpPr txBox="1"/>
      </xdr:nvSpPr>
      <xdr:spPr>
        <a:xfrm>
          <a:off x="1616286" y="165947"/>
          <a:ext cx="1258147" cy="1358053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/>
            <a:t>（１）</a:t>
          </a:r>
          <a:endParaRPr kumimoji="1" lang="en-US" altLang="ja-JP" sz="1050"/>
        </a:p>
        <a:p>
          <a:pPr algn="l"/>
          <a:r>
            <a:rPr kumimoji="1" lang="ja-JP" altLang="en-US" sz="1050"/>
            <a:t>常用労働者の支払賃金を記入</a:t>
          </a:r>
          <a:endParaRPr kumimoji="1" lang="en-US" altLang="ja-JP" sz="1050"/>
        </a:p>
        <a:p>
          <a:pPr algn="l"/>
          <a:r>
            <a:rPr kumimoji="1" lang="ja-JP" altLang="en-US" sz="1050"/>
            <a:t>（</a:t>
          </a:r>
          <a:r>
            <a:rPr kumimoji="1" lang="ja-JP" altLang="en-US" sz="1050">
              <a:solidFill>
                <a:srgbClr val="FF0000"/>
              </a:solidFill>
            </a:rPr>
            <a:t>パート・アルバイト等での雇用保険加入者も</a:t>
          </a:r>
          <a:r>
            <a:rPr kumimoji="1" lang="ja-JP" altLang="en-US" sz="1050"/>
            <a:t>ここに含む）</a:t>
          </a:r>
        </a:p>
      </xdr:txBody>
    </xdr:sp>
    <xdr:clientData/>
  </xdr:twoCellAnchor>
  <xdr:twoCellAnchor>
    <xdr:from>
      <xdr:col>20</xdr:col>
      <xdr:colOff>56303</xdr:colOff>
      <xdr:row>0</xdr:row>
      <xdr:rowOff>121920</xdr:rowOff>
    </xdr:from>
    <xdr:to>
      <xdr:col>31</xdr:col>
      <xdr:colOff>25400</xdr:colOff>
      <xdr:row>9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96160-4152-4EB1-B06F-64744B08D32A}"/>
            </a:ext>
          </a:extLst>
        </xdr:cNvPr>
        <xdr:cNvSpPr txBox="1"/>
      </xdr:nvSpPr>
      <xdr:spPr>
        <a:xfrm>
          <a:off x="2967143" y="121920"/>
          <a:ext cx="1477857" cy="151638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（２）</a:t>
          </a:r>
          <a:endParaRPr kumimoji="1" lang="en-US" altLang="ja-JP" sz="1050"/>
        </a:p>
        <a:p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役員は通常対象外です。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兼務役員等で従業員の身分を有し、雇用保険に加入している場合、</a:t>
          </a:r>
          <a:r>
            <a:rPr kumimoji="1" lang="ja-JP" altLang="en-US" sz="1050">
              <a:solidFill>
                <a:srgbClr val="FF0000"/>
              </a:solidFill>
            </a:rPr>
            <a:t>役員報酬以外の賃金額</a:t>
          </a:r>
          <a:r>
            <a:rPr kumimoji="1" lang="ja-JP" altLang="en-US" sz="1050"/>
            <a:t>を記入。</a:t>
          </a:r>
          <a:endParaRPr kumimoji="1" lang="en-US" altLang="ja-JP" sz="1050"/>
        </a:p>
      </xdr:txBody>
    </xdr:sp>
    <xdr:clientData/>
  </xdr:twoCellAnchor>
  <xdr:twoCellAnchor>
    <xdr:from>
      <xdr:col>31</xdr:col>
      <xdr:colOff>130810</xdr:colOff>
      <xdr:row>1</xdr:row>
      <xdr:rowOff>32174</xdr:rowOff>
    </xdr:from>
    <xdr:to>
      <xdr:col>40</xdr:col>
      <xdr:colOff>99060</xdr:colOff>
      <xdr:row>8</xdr:row>
      <xdr:rowOff>108374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E14022-88A7-415F-893C-22E9B86AB6FA}"/>
            </a:ext>
          </a:extLst>
        </xdr:cNvPr>
        <xdr:cNvSpPr txBox="1"/>
      </xdr:nvSpPr>
      <xdr:spPr>
        <a:xfrm>
          <a:off x="4558030" y="207434"/>
          <a:ext cx="1202690" cy="125730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（３）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雇用保険未加入</a:t>
          </a:r>
          <a:r>
            <a:rPr kumimoji="1" lang="ja-JP" altLang="en-US" sz="1050"/>
            <a:t>のパート・アルバイト等の賃金を記入。</a:t>
          </a:r>
          <a:endParaRPr kumimoji="1" lang="en-US" altLang="ja-JP" sz="1050"/>
        </a:p>
      </xdr:txBody>
    </xdr:sp>
    <xdr:clientData/>
  </xdr:twoCellAnchor>
  <xdr:twoCellAnchor>
    <xdr:from>
      <xdr:col>41</xdr:col>
      <xdr:colOff>42333</xdr:colOff>
      <xdr:row>1</xdr:row>
      <xdr:rowOff>33020</xdr:rowOff>
    </xdr:from>
    <xdr:to>
      <xdr:col>48</xdr:col>
      <xdr:colOff>103293</xdr:colOff>
      <xdr:row>6</xdr:row>
      <xdr:rowOff>109220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455B86-0F74-4986-B1E7-CEB8511DA47A}"/>
            </a:ext>
          </a:extLst>
        </xdr:cNvPr>
        <xdr:cNvSpPr txBox="1"/>
      </xdr:nvSpPr>
      <xdr:spPr>
        <a:xfrm>
          <a:off x="5841153" y="208280"/>
          <a:ext cx="1203960" cy="91440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（４）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（１）＋（２）＋（３）の合計を記入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73660</xdr:colOff>
      <xdr:row>44</xdr:row>
      <xdr:rowOff>135890</xdr:rowOff>
    </xdr:from>
    <xdr:to>
      <xdr:col>41</xdr:col>
      <xdr:colOff>54610</xdr:colOff>
      <xdr:row>48</xdr:row>
      <xdr:rowOff>1270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203A9AC-08E7-4E0E-A602-3419AE55F08F}"/>
            </a:ext>
          </a:extLst>
        </xdr:cNvPr>
        <xdr:cNvSpPr txBox="1"/>
      </xdr:nvSpPr>
      <xdr:spPr>
        <a:xfrm>
          <a:off x="3266440" y="7626350"/>
          <a:ext cx="2586990" cy="53594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（１）（２）（３）の４月～３月までの平均人員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</a:t>
          </a:r>
          <a:r>
            <a:rPr kumimoji="1" lang="ja-JP" altLang="en-US" sz="1050">
              <a:solidFill>
                <a:srgbClr val="FF0000"/>
              </a:solidFill>
            </a:rPr>
            <a:t>賞与除く・小数点以下切捨て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107950</xdr:colOff>
      <xdr:row>42</xdr:row>
      <xdr:rowOff>0</xdr:rowOff>
    </xdr:from>
    <xdr:to>
      <xdr:col>42</xdr:col>
      <xdr:colOff>107950</xdr:colOff>
      <xdr:row>44</xdr:row>
      <xdr:rowOff>6350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90E12BF-DF18-4A03-82E8-07A7D38A33D1}"/>
            </a:ext>
          </a:extLst>
        </xdr:cNvPr>
        <xdr:cNvSpPr/>
      </xdr:nvSpPr>
      <xdr:spPr>
        <a:xfrm>
          <a:off x="5632450" y="7147560"/>
          <a:ext cx="594360" cy="349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45720</xdr:colOff>
      <xdr:row>43</xdr:row>
      <xdr:rowOff>129540</xdr:rowOff>
    </xdr:from>
    <xdr:to>
      <xdr:col>39</xdr:col>
      <xdr:colOff>91440</xdr:colOff>
      <xdr:row>44</xdr:row>
      <xdr:rowOff>137160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C842F5C-CE82-4522-8004-CE254C95FCE2}"/>
            </a:ext>
          </a:extLst>
        </xdr:cNvPr>
        <xdr:cNvCxnSpPr/>
      </xdr:nvCxnSpPr>
      <xdr:spPr>
        <a:xfrm flipV="1">
          <a:off x="5433060" y="7444740"/>
          <a:ext cx="182880" cy="18288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12700</xdr:colOff>
      <xdr:row>42</xdr:row>
      <xdr:rowOff>0</xdr:rowOff>
    </xdr:from>
    <xdr:to>
      <xdr:col>51</xdr:col>
      <xdr:colOff>31750</xdr:colOff>
      <xdr:row>44</xdr:row>
      <xdr:rowOff>6350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50CAFDD-1757-4CBF-80CE-ED4840D42F60}"/>
            </a:ext>
          </a:extLst>
        </xdr:cNvPr>
        <xdr:cNvSpPr/>
      </xdr:nvSpPr>
      <xdr:spPr>
        <a:xfrm>
          <a:off x="6268720" y="7147560"/>
          <a:ext cx="1116330" cy="349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40639</xdr:colOff>
      <xdr:row>44</xdr:row>
      <xdr:rowOff>36830</xdr:rowOff>
    </xdr:from>
    <xdr:to>
      <xdr:col>75</xdr:col>
      <xdr:colOff>101599</xdr:colOff>
      <xdr:row>49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1310B92-07DA-4EFC-BD01-59A762B7B3ED}"/>
            </a:ext>
          </a:extLst>
        </xdr:cNvPr>
        <xdr:cNvSpPr txBox="1"/>
      </xdr:nvSpPr>
      <xdr:spPr>
        <a:xfrm>
          <a:off x="8895079" y="7527290"/>
          <a:ext cx="1844040" cy="90043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Ａ・Ｂ：　４月～３月までの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</a:rPr>
            <a:t>     　　</a:t>
          </a:r>
          <a:r>
            <a:rPr kumimoji="1" lang="ja-JP" altLang="en-US" sz="1050">
              <a:solidFill>
                <a:sysClr val="windowText" lastClr="000000"/>
              </a:solidFill>
            </a:rPr>
            <a:t>賃金合計（</a:t>
          </a:r>
          <a:r>
            <a:rPr kumimoji="1" lang="ja-JP" altLang="en-US" sz="1050">
              <a:solidFill>
                <a:srgbClr val="FF0000"/>
              </a:solidFill>
            </a:rPr>
            <a:t>賞与含む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Ｄ・Ｅ：　Ａ・Ｂの千円単位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千円未満切捨て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13970</xdr:colOff>
      <xdr:row>61</xdr:row>
      <xdr:rowOff>24130</xdr:rowOff>
    </xdr:from>
    <xdr:to>
      <xdr:col>28</xdr:col>
      <xdr:colOff>20320</xdr:colOff>
      <xdr:row>67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AE9B059-C5B1-4AAB-9ACB-EB84A2648D45}"/>
            </a:ext>
          </a:extLst>
        </xdr:cNvPr>
        <xdr:cNvSpPr txBox="1"/>
      </xdr:nvSpPr>
      <xdr:spPr>
        <a:xfrm>
          <a:off x="600710" y="10166350"/>
          <a:ext cx="3435350" cy="100457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特別加入を</a:t>
          </a:r>
          <a:r>
            <a:rPr kumimoji="1" lang="ja-JP" altLang="en-US" sz="1050">
              <a:solidFill>
                <a:srgbClr val="FF0000"/>
              </a:solidFill>
            </a:rPr>
            <a:t>継続</a:t>
          </a:r>
          <a:r>
            <a:rPr kumimoji="1" lang="ja-JP" altLang="en-US" sz="1050">
              <a:solidFill>
                <a:sysClr val="windowText" lastClr="000000"/>
              </a:solidFill>
            </a:rPr>
            <a:t>する場合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（１１）適用月数概算：１２を記入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（１２）希望する基礎日額：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en-US" altLang="ja-JP" sz="1050" baseline="0">
              <a:solidFill>
                <a:sysClr val="windowText" lastClr="000000"/>
              </a:solidFill>
            </a:rPr>
            <a:t>      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・</a:t>
          </a:r>
          <a:r>
            <a:rPr kumimoji="1" lang="ja-JP" altLang="en-US" sz="1050">
              <a:solidFill>
                <a:sysClr val="windowText" lastClr="000000"/>
              </a:solidFill>
            </a:rPr>
            <a:t>前年同額希望なら（１０）に記載された金額を記入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en-US" altLang="ja-JP" sz="1050" baseline="0">
              <a:solidFill>
                <a:sysClr val="windowText" lastClr="000000"/>
              </a:solidFill>
            </a:rPr>
            <a:t>          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・前年から変更なら希望する基礎日額を記入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49</xdr:row>
      <xdr:rowOff>139700</xdr:rowOff>
    </xdr:from>
    <xdr:to>
      <xdr:col>27</xdr:col>
      <xdr:colOff>12700</xdr:colOff>
      <xdr:row>54</xdr:row>
      <xdr:rowOff>44450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CAFA226-9607-42A6-A90D-14B8D062ACE9}"/>
            </a:ext>
          </a:extLst>
        </xdr:cNvPr>
        <xdr:cNvSpPr/>
      </xdr:nvSpPr>
      <xdr:spPr>
        <a:xfrm>
          <a:off x="2781300" y="8475980"/>
          <a:ext cx="1109980" cy="6972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53</xdr:row>
      <xdr:rowOff>74930</xdr:rowOff>
    </xdr:from>
    <xdr:to>
      <xdr:col>21</xdr:col>
      <xdr:colOff>135890</xdr:colOff>
      <xdr:row>61</xdr:row>
      <xdr:rowOff>24130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F1ABB04-18A2-41D4-AC6A-1F86F3791820}"/>
            </a:ext>
          </a:extLst>
        </xdr:cNvPr>
        <xdr:cNvCxnSpPr>
          <a:endCxn id="11" idx="0"/>
        </xdr:cNvCxnSpPr>
      </xdr:nvCxnSpPr>
      <xdr:spPr>
        <a:xfrm flipH="1">
          <a:off x="2318385" y="9089390"/>
          <a:ext cx="873125" cy="10769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17780</xdr:colOff>
      <xdr:row>56</xdr:row>
      <xdr:rowOff>24130</xdr:rowOff>
    </xdr:from>
    <xdr:to>
      <xdr:col>46</xdr:col>
      <xdr:colOff>30480</xdr:colOff>
      <xdr:row>63</xdr:row>
      <xdr:rowOff>99060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910DD1C-36E7-4AB2-B568-070FA3E2DD14}"/>
            </a:ext>
          </a:extLst>
        </xdr:cNvPr>
        <xdr:cNvSpPr txBox="1"/>
      </xdr:nvSpPr>
      <xdr:spPr>
        <a:xfrm>
          <a:off x="4307840" y="9442450"/>
          <a:ext cx="2390140" cy="114173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特別加入を</a:t>
          </a:r>
          <a:r>
            <a:rPr kumimoji="1" lang="ja-JP" altLang="en-US" sz="1050">
              <a:solidFill>
                <a:srgbClr val="FF0000"/>
              </a:solidFill>
            </a:rPr>
            <a:t>脱退</a:t>
          </a:r>
          <a:r>
            <a:rPr kumimoji="1" lang="ja-JP" altLang="en-US" sz="1050">
              <a:solidFill>
                <a:sysClr val="windowText" lastClr="000000"/>
              </a:solidFill>
            </a:rPr>
            <a:t>する場合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（１１）適用月数概算：１を記入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（１２）希望する基礎日額：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　　・（１０）に記載された金額を転記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手続きのタイミングにより、保険料が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１ヶ月または２ヶ月必要となる場合あり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114300</xdr:colOff>
      <xdr:row>49</xdr:row>
      <xdr:rowOff>139700</xdr:rowOff>
    </xdr:from>
    <xdr:to>
      <xdr:col>59</xdr:col>
      <xdr:colOff>127000</xdr:colOff>
      <xdr:row>54</xdr:row>
      <xdr:rowOff>44450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2EC2BAB-B99D-4EE2-A300-132C615AA989}"/>
            </a:ext>
          </a:extLst>
        </xdr:cNvPr>
        <xdr:cNvSpPr/>
      </xdr:nvSpPr>
      <xdr:spPr>
        <a:xfrm>
          <a:off x="6644640" y="8475980"/>
          <a:ext cx="1109980" cy="6972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115570</xdr:colOff>
      <xdr:row>54</xdr:row>
      <xdr:rowOff>38100</xdr:rowOff>
    </xdr:from>
    <xdr:to>
      <xdr:col>45</xdr:col>
      <xdr:colOff>107950</xdr:colOff>
      <xdr:row>56</xdr:row>
      <xdr:rowOff>24130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1DD2D95-B981-4CDE-98FE-5B9CC376C2DF}"/>
            </a:ext>
          </a:extLst>
        </xdr:cNvPr>
        <xdr:cNvCxnSpPr>
          <a:endCxn id="14" idx="0"/>
        </xdr:cNvCxnSpPr>
      </xdr:nvCxnSpPr>
      <xdr:spPr>
        <a:xfrm flipH="1">
          <a:off x="5502910" y="9166860"/>
          <a:ext cx="1135380" cy="27559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69850</xdr:colOff>
      <xdr:row>56</xdr:row>
      <xdr:rowOff>127000</xdr:rowOff>
    </xdr:from>
    <xdr:to>
      <xdr:col>102</xdr:col>
      <xdr:colOff>6350</xdr:colOff>
      <xdr:row>60</xdr:row>
      <xdr:rowOff>31750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0A13297-AC4D-4B86-8A54-094452DF792F}"/>
            </a:ext>
          </a:extLst>
        </xdr:cNvPr>
        <xdr:cNvSpPr/>
      </xdr:nvSpPr>
      <xdr:spPr>
        <a:xfrm>
          <a:off x="11720830" y="9545320"/>
          <a:ext cx="2176780" cy="4533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95250</xdr:colOff>
      <xdr:row>62</xdr:row>
      <xdr:rowOff>31750</xdr:rowOff>
    </xdr:from>
    <xdr:to>
      <xdr:col>71</xdr:col>
      <xdr:colOff>19050</xdr:colOff>
      <xdr:row>67</xdr:row>
      <xdr:rowOff>139700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C9101500-03C9-4D9B-98EB-58BDB0B7339E}"/>
            </a:ext>
          </a:extLst>
        </xdr:cNvPr>
        <xdr:cNvSpPr/>
      </xdr:nvSpPr>
      <xdr:spPr>
        <a:xfrm>
          <a:off x="6762750" y="10349230"/>
          <a:ext cx="2529840" cy="9461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101600</xdr:colOff>
      <xdr:row>0</xdr:row>
      <xdr:rowOff>148167</xdr:rowOff>
    </xdr:from>
    <xdr:to>
      <xdr:col>106</xdr:col>
      <xdr:colOff>364066</xdr:colOff>
      <xdr:row>6</xdr:row>
      <xdr:rowOff>84666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BBA59E5-8736-4667-B3BE-D3ABAAE7CCA8}"/>
            </a:ext>
          </a:extLst>
        </xdr:cNvPr>
        <xdr:cNvSpPr txBox="1"/>
      </xdr:nvSpPr>
      <xdr:spPr>
        <a:xfrm>
          <a:off x="13581380" y="148167"/>
          <a:ext cx="2190326" cy="949959"/>
        </a:xfrm>
        <a:prstGeom prst="rect">
          <a:avLst/>
        </a:prstGeom>
        <a:solidFill>
          <a:schemeClr val="tx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400">
              <a:solidFill>
                <a:schemeClr val="bg1"/>
              </a:solidFill>
            </a:rPr>
            <a:t>記入例</a:t>
          </a:r>
          <a:endParaRPr kumimoji="1" lang="en-US" altLang="ja-JP" sz="4400">
            <a:solidFill>
              <a:schemeClr val="bg1"/>
            </a:solidFill>
          </a:endParaRPr>
        </a:p>
      </xdr:txBody>
    </xdr:sp>
    <xdr:clientData/>
  </xdr:twoCellAnchor>
  <xdr:twoCellAnchor>
    <xdr:from>
      <xdr:col>88</xdr:col>
      <xdr:colOff>114300</xdr:colOff>
      <xdr:row>11</xdr:row>
      <xdr:rowOff>139700</xdr:rowOff>
    </xdr:from>
    <xdr:to>
      <xdr:col>102</xdr:col>
      <xdr:colOff>57150</xdr:colOff>
      <xdr:row>17</xdr:row>
      <xdr:rowOff>44450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F1E98E5-F229-4BCF-B4EE-F049DCF36726}"/>
            </a:ext>
          </a:extLst>
        </xdr:cNvPr>
        <xdr:cNvSpPr/>
      </xdr:nvSpPr>
      <xdr:spPr>
        <a:xfrm>
          <a:off x="11902440" y="1998980"/>
          <a:ext cx="2045970" cy="9258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135468</xdr:colOff>
      <xdr:row>12</xdr:row>
      <xdr:rowOff>9738</xdr:rowOff>
    </xdr:from>
    <xdr:to>
      <xdr:col>106</xdr:col>
      <xdr:colOff>364067</xdr:colOff>
      <xdr:row>28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683ADAA-592C-4233-8725-478435916595}"/>
            </a:ext>
          </a:extLst>
        </xdr:cNvPr>
        <xdr:cNvSpPr txBox="1"/>
      </xdr:nvSpPr>
      <xdr:spPr>
        <a:xfrm>
          <a:off x="14979228" y="2044278"/>
          <a:ext cx="1607819" cy="2855382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新年度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令和６年４月～令和７年３月の賃金支払い見込額を記入。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・令和５年度同額の場合：　「１ 前年度</a:t>
          </a:r>
          <a:r>
            <a:rPr kumimoji="1" lang="en-US" altLang="ja-JP" sz="1050">
              <a:solidFill>
                <a:sysClr val="windowText" lastClr="000000"/>
              </a:solidFill>
            </a:rPr>
            <a:t>  </a:t>
          </a:r>
          <a:r>
            <a:rPr kumimoji="1" lang="ja-JP" altLang="en-US" sz="1050">
              <a:solidFill>
                <a:sysClr val="windowText" lastClr="000000"/>
              </a:solidFill>
            </a:rPr>
            <a:t>と同額」に〇印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・令和５年度と大きく変わる場合：「２ 前年度と変わる」に〇印とともに、労災対象者、雇用保険対象者の見込額を千円単位で記入。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48683</xdr:colOff>
      <xdr:row>14</xdr:row>
      <xdr:rowOff>100542</xdr:rowOff>
    </xdr:from>
    <xdr:to>
      <xdr:col>104</xdr:col>
      <xdr:colOff>8467</xdr:colOff>
      <xdr:row>14</xdr:row>
      <xdr:rowOff>118533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E3532834-BADC-42B5-AA45-20DAF481B7E0}"/>
            </a:ext>
          </a:extLst>
        </xdr:cNvPr>
        <xdr:cNvCxnSpPr/>
      </xdr:nvCxnSpPr>
      <xdr:spPr>
        <a:xfrm>
          <a:off x="13939943" y="2470362"/>
          <a:ext cx="241724" cy="1799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12700</xdr:colOff>
      <xdr:row>44</xdr:row>
      <xdr:rowOff>165100</xdr:rowOff>
    </xdr:from>
    <xdr:to>
      <xdr:col>51</xdr:col>
      <xdr:colOff>31750</xdr:colOff>
      <xdr:row>46</xdr:row>
      <xdr:rowOff>133350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1482598-9093-4925-B12E-642587E918CC}"/>
            </a:ext>
          </a:extLst>
        </xdr:cNvPr>
        <xdr:cNvSpPr/>
      </xdr:nvSpPr>
      <xdr:spPr>
        <a:xfrm>
          <a:off x="6268720" y="7655560"/>
          <a:ext cx="1116330" cy="3035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115147</xdr:colOff>
      <xdr:row>9</xdr:row>
      <xdr:rowOff>0</xdr:rowOff>
    </xdr:from>
    <xdr:to>
      <xdr:col>15</xdr:col>
      <xdr:colOff>13547</xdr:colOff>
      <xdr:row>22</xdr:row>
      <xdr:rowOff>116840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7D7EABC2-2AD0-45F3-BDB7-445187FA9A8E}"/>
            </a:ext>
          </a:extLst>
        </xdr:cNvPr>
        <xdr:cNvCxnSpPr>
          <a:stCxn id="2" idx="2"/>
        </xdr:cNvCxnSpPr>
      </xdr:nvCxnSpPr>
      <xdr:spPr>
        <a:xfrm flipH="1">
          <a:off x="1936327" y="1524000"/>
          <a:ext cx="309880" cy="236474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102447</xdr:colOff>
      <xdr:row>6</xdr:row>
      <xdr:rowOff>109220</xdr:rowOff>
    </xdr:from>
    <xdr:to>
      <xdr:col>44</xdr:col>
      <xdr:colOff>49954</xdr:colOff>
      <xdr:row>23</xdr:row>
      <xdr:rowOff>15240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55D56651-ABA1-4CFD-A352-473888D3B5BA}"/>
            </a:ext>
          </a:extLst>
        </xdr:cNvPr>
        <xdr:cNvCxnSpPr>
          <a:stCxn id="5" idx="2"/>
        </xdr:cNvCxnSpPr>
      </xdr:nvCxnSpPr>
      <xdr:spPr>
        <a:xfrm flipH="1">
          <a:off x="6221307" y="1122680"/>
          <a:ext cx="221827" cy="28321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85513</xdr:colOff>
      <xdr:row>9</xdr:row>
      <xdr:rowOff>114300</xdr:rowOff>
    </xdr:from>
    <xdr:to>
      <xdr:col>25</xdr:col>
      <xdr:colOff>109432</xdr:colOff>
      <xdr:row>22</xdr:row>
      <xdr:rowOff>134620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13B390F8-2FF9-4D34-9AF8-91CE0E9C1C6F}"/>
            </a:ext>
          </a:extLst>
        </xdr:cNvPr>
        <xdr:cNvCxnSpPr>
          <a:stCxn id="3" idx="2"/>
        </xdr:cNvCxnSpPr>
      </xdr:nvCxnSpPr>
      <xdr:spPr>
        <a:xfrm flipH="1">
          <a:off x="3407833" y="1638300"/>
          <a:ext cx="298239" cy="22682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127000</xdr:colOff>
      <xdr:row>8</xdr:row>
      <xdr:rowOff>108374</xdr:rowOff>
    </xdr:from>
    <xdr:to>
      <xdr:col>36</xdr:col>
      <xdr:colOff>48049</xdr:colOff>
      <xdr:row>22</xdr:row>
      <xdr:rowOff>151554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A2C4CA7-3466-42BA-9322-453356B64998}"/>
            </a:ext>
          </a:extLst>
        </xdr:cNvPr>
        <xdr:cNvCxnSpPr>
          <a:stCxn id="4" idx="2"/>
        </xdr:cNvCxnSpPr>
      </xdr:nvCxnSpPr>
      <xdr:spPr>
        <a:xfrm flipH="1">
          <a:off x="5102860" y="1464734"/>
          <a:ext cx="58209" cy="24587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43</xdr:row>
      <xdr:rowOff>30480</xdr:rowOff>
    </xdr:from>
    <xdr:to>
      <xdr:col>62</xdr:col>
      <xdr:colOff>40639</xdr:colOff>
      <xdr:row>46</xdr:row>
      <xdr:rowOff>144145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A90C50C-355B-4C6E-B392-CF053241975F}"/>
            </a:ext>
          </a:extLst>
        </xdr:cNvPr>
        <xdr:cNvCxnSpPr>
          <a:stCxn id="10" idx="1"/>
        </xdr:cNvCxnSpPr>
      </xdr:nvCxnSpPr>
      <xdr:spPr>
        <a:xfrm flipH="1" flipV="1">
          <a:off x="7345680" y="7345680"/>
          <a:ext cx="1549399" cy="6318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7620</xdr:colOff>
      <xdr:row>0</xdr:row>
      <xdr:rowOff>152400</xdr:rowOff>
    </xdr:from>
    <xdr:to>
      <xdr:col>70</xdr:col>
      <xdr:colOff>45720</xdr:colOff>
      <xdr:row>9</xdr:row>
      <xdr:rowOff>45720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193B2E-3DA8-4DD1-878C-FFC048724550}"/>
            </a:ext>
          </a:extLst>
        </xdr:cNvPr>
        <xdr:cNvSpPr txBox="1"/>
      </xdr:nvSpPr>
      <xdr:spPr>
        <a:xfrm>
          <a:off x="8587740" y="152400"/>
          <a:ext cx="1409700" cy="141732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/>
            <a:t>（５）</a:t>
          </a:r>
          <a:endParaRPr kumimoji="1" lang="en-US" altLang="ja-JP" sz="1050"/>
        </a:p>
        <a:p>
          <a:pPr algn="l"/>
          <a:r>
            <a:rPr kumimoji="1" lang="ja-JP" altLang="en-US" sz="1050"/>
            <a:t>雇用保険加入者の賃金を記入。</a:t>
          </a:r>
          <a:endParaRPr kumimoji="1" lang="en-US" altLang="ja-JP" sz="1050"/>
        </a:p>
        <a:p>
          <a:pPr algn="l"/>
          <a:r>
            <a:rPr kumimoji="1" lang="ja-JP" altLang="en-US" sz="1050"/>
            <a:t>（</a:t>
          </a:r>
          <a:r>
            <a:rPr kumimoji="1" lang="ja-JP" altLang="en-US" sz="1050">
              <a:solidFill>
                <a:srgbClr val="FF0000"/>
              </a:solidFill>
            </a:rPr>
            <a:t>パート・アルバイト等での雇用保険加入者も</a:t>
          </a:r>
          <a:r>
            <a:rPr kumimoji="1" lang="ja-JP" altLang="en-US" sz="1050"/>
            <a:t>ここに含む）　　　　  </a:t>
          </a:r>
          <a:endParaRPr kumimoji="1" lang="en-US" altLang="ja-JP" sz="1050"/>
        </a:p>
        <a:p>
          <a:pPr algn="l"/>
          <a:r>
            <a:rPr kumimoji="1" lang="en-US" altLang="ja-JP" sz="1050" b="1"/>
            <a:t> </a:t>
          </a:r>
          <a:r>
            <a:rPr kumimoji="1" lang="en-US" altLang="ja-JP" sz="800" b="1"/>
            <a:t>※</a:t>
          </a:r>
          <a:r>
            <a:rPr kumimoji="1" lang="ja-JP" altLang="en-US" sz="800" b="1"/>
            <a:t>（１）と同額になる</a:t>
          </a:r>
        </a:p>
      </xdr:txBody>
    </xdr:sp>
    <xdr:clientData/>
  </xdr:twoCellAnchor>
  <xdr:twoCellAnchor>
    <xdr:from>
      <xdr:col>64</xdr:col>
      <xdr:colOff>106680</xdr:colOff>
      <xdr:row>8</xdr:row>
      <xdr:rowOff>152400</xdr:rowOff>
    </xdr:from>
    <xdr:to>
      <xdr:col>65</xdr:col>
      <xdr:colOff>106681</xdr:colOff>
      <xdr:row>23</xdr:row>
      <xdr:rowOff>27093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8EEA190C-9186-43E8-912E-5AA3ABFFF484}"/>
            </a:ext>
          </a:extLst>
        </xdr:cNvPr>
        <xdr:cNvCxnSpPr/>
      </xdr:nvCxnSpPr>
      <xdr:spPr>
        <a:xfrm flipH="1">
          <a:off x="8420100" y="1508760"/>
          <a:ext cx="137161" cy="24578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91440</xdr:colOff>
      <xdr:row>0</xdr:row>
      <xdr:rowOff>137160</xdr:rowOff>
    </xdr:from>
    <xdr:to>
      <xdr:col>81</xdr:col>
      <xdr:colOff>262044</xdr:colOff>
      <xdr:row>10</xdr:row>
      <xdr:rowOff>15240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C03A5FF-3926-4696-8C0F-029487ED1830}"/>
            </a:ext>
          </a:extLst>
        </xdr:cNvPr>
        <xdr:cNvSpPr txBox="1"/>
      </xdr:nvSpPr>
      <xdr:spPr>
        <a:xfrm>
          <a:off x="10180320" y="137160"/>
          <a:ext cx="1542204" cy="156972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（６）</a:t>
          </a:r>
          <a:endParaRPr kumimoji="1" lang="en-US" altLang="ja-JP" sz="1050"/>
        </a:p>
        <a:p>
          <a:r>
            <a:rPr kumimoji="1" lang="ja-JP" altLang="en-US" sz="1050" b="1" u="sng"/>
            <a:t>役員は通常対象外です。</a:t>
          </a:r>
          <a:r>
            <a:rPr kumimoji="1" lang="ja-JP" altLang="en-US" sz="1050"/>
            <a:t>兼務役員等で従業員の身分を有し、雇用保険に加入している場合、</a:t>
          </a:r>
          <a:r>
            <a:rPr kumimoji="1" lang="ja-JP" altLang="en-US" sz="1050">
              <a:solidFill>
                <a:srgbClr val="FF0000"/>
              </a:solidFill>
            </a:rPr>
            <a:t>役員報酬以外の賃金額</a:t>
          </a:r>
          <a:r>
            <a:rPr kumimoji="1" lang="ja-JP" altLang="en-US" sz="1050"/>
            <a:t>を記入。</a:t>
          </a:r>
          <a:endParaRPr kumimoji="1" lang="en-US" altLang="ja-JP" sz="1050"/>
        </a:p>
        <a:p>
          <a:r>
            <a:rPr kumimoji="1" lang="en-US" altLang="ja-JP" sz="800" b="1"/>
            <a:t>※</a:t>
          </a:r>
          <a:r>
            <a:rPr kumimoji="1" lang="ja-JP" altLang="en-US" sz="800" b="1"/>
            <a:t>（２）と同額になる</a:t>
          </a:r>
          <a:endParaRPr kumimoji="1" lang="en-US" altLang="ja-JP" sz="800" b="1"/>
        </a:p>
      </xdr:txBody>
    </xdr:sp>
    <xdr:clientData/>
  </xdr:twoCellAnchor>
  <xdr:twoCellAnchor>
    <xdr:from>
      <xdr:col>75</xdr:col>
      <xdr:colOff>91440</xdr:colOff>
      <xdr:row>9</xdr:row>
      <xdr:rowOff>144780</xdr:rowOff>
    </xdr:from>
    <xdr:to>
      <xdr:col>77</xdr:col>
      <xdr:colOff>100117</xdr:colOff>
      <xdr:row>23</xdr:row>
      <xdr:rowOff>846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CA989CD-7BE4-4D70-958B-8A6CE2B854B3}"/>
            </a:ext>
          </a:extLst>
        </xdr:cNvPr>
        <xdr:cNvCxnSpPr/>
      </xdr:nvCxnSpPr>
      <xdr:spPr>
        <a:xfrm flipH="1">
          <a:off x="9913620" y="1668780"/>
          <a:ext cx="282997" cy="227160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38100</xdr:colOff>
      <xdr:row>1</xdr:row>
      <xdr:rowOff>7620</xdr:rowOff>
    </xdr:from>
    <xdr:to>
      <xdr:col>92</xdr:col>
      <xdr:colOff>11006</xdr:colOff>
      <xdr:row>6</xdr:row>
      <xdr:rowOff>91440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59024CE-1109-478D-8DA3-BF75089ACB1C}"/>
            </a:ext>
          </a:extLst>
        </xdr:cNvPr>
        <xdr:cNvSpPr txBox="1"/>
      </xdr:nvSpPr>
      <xdr:spPr>
        <a:xfrm>
          <a:off x="11140440" y="182880"/>
          <a:ext cx="1207346" cy="92202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（７）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（５）＋（６）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の合計を記入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38100</xdr:colOff>
      <xdr:row>6</xdr:row>
      <xdr:rowOff>114300</xdr:rowOff>
    </xdr:from>
    <xdr:to>
      <xdr:col>86</xdr:col>
      <xdr:colOff>7833</xdr:colOff>
      <xdr:row>23</xdr:row>
      <xdr:rowOff>11005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36AAC73F-40EF-48BE-BD91-3B3E2AAE87A9}"/>
            </a:ext>
          </a:extLst>
        </xdr:cNvPr>
        <xdr:cNvCxnSpPr/>
      </xdr:nvCxnSpPr>
      <xdr:spPr>
        <a:xfrm flipH="1">
          <a:off x="11277600" y="1127760"/>
          <a:ext cx="244053" cy="282278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91440</xdr:colOff>
      <xdr:row>41</xdr:row>
      <xdr:rowOff>160020</xdr:rowOff>
    </xdr:from>
    <xdr:to>
      <xdr:col>82</xdr:col>
      <xdr:colOff>91440</xdr:colOff>
      <xdr:row>43</xdr:row>
      <xdr:rowOff>166370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9D9A04C-9468-4496-9766-BE32D8D6DA7F}"/>
            </a:ext>
          </a:extLst>
        </xdr:cNvPr>
        <xdr:cNvSpPr/>
      </xdr:nvSpPr>
      <xdr:spPr>
        <a:xfrm>
          <a:off x="10462260" y="7132320"/>
          <a:ext cx="594360" cy="349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79</xdr:col>
      <xdr:colOff>83820</xdr:colOff>
      <xdr:row>47</xdr:row>
      <xdr:rowOff>106680</xdr:rowOff>
    </xdr:from>
    <xdr:to>
      <xdr:col>94</xdr:col>
      <xdr:colOff>27939</xdr:colOff>
      <xdr:row>50</xdr:row>
      <xdr:rowOff>43180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C039E32-3905-455B-859E-3DE56C6D010B}"/>
            </a:ext>
          </a:extLst>
        </xdr:cNvPr>
        <xdr:cNvSpPr txBox="1"/>
      </xdr:nvSpPr>
      <xdr:spPr>
        <a:xfrm>
          <a:off x="10454640" y="8107680"/>
          <a:ext cx="2367279" cy="43942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（５）（６）の４月～３月までの平均人員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（</a:t>
          </a:r>
          <a:r>
            <a:rPr kumimoji="1" lang="ja-JP" altLang="en-US" sz="1050">
              <a:solidFill>
                <a:srgbClr val="FF0000"/>
              </a:solidFill>
            </a:rPr>
            <a:t>賞与除く・小数点以下切捨て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80</xdr:col>
      <xdr:colOff>91440</xdr:colOff>
      <xdr:row>43</xdr:row>
      <xdr:rowOff>160020</xdr:rowOff>
    </xdr:from>
    <xdr:to>
      <xdr:col>81</xdr:col>
      <xdr:colOff>51224</xdr:colOff>
      <xdr:row>47</xdr:row>
      <xdr:rowOff>96097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85569A2-78D2-4429-9BA4-A11B2A8111EB}"/>
            </a:ext>
          </a:extLst>
        </xdr:cNvPr>
        <xdr:cNvCxnSpPr/>
      </xdr:nvCxnSpPr>
      <xdr:spPr>
        <a:xfrm flipV="1">
          <a:off x="10599420" y="7475220"/>
          <a:ext cx="96944" cy="62187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7620</xdr:colOff>
      <xdr:row>41</xdr:row>
      <xdr:rowOff>152400</xdr:rowOff>
    </xdr:from>
    <xdr:to>
      <xdr:col>91</xdr:col>
      <xdr:colOff>26670</xdr:colOff>
      <xdr:row>43</xdr:row>
      <xdr:rowOff>158750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0CE900A-BC06-4EA0-A058-7C2D6F9B80AC}"/>
            </a:ext>
          </a:extLst>
        </xdr:cNvPr>
        <xdr:cNvSpPr/>
      </xdr:nvSpPr>
      <xdr:spPr>
        <a:xfrm>
          <a:off x="11109960" y="7124700"/>
          <a:ext cx="1116330" cy="349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83820</xdr:colOff>
      <xdr:row>44</xdr:row>
      <xdr:rowOff>7620</xdr:rowOff>
    </xdr:from>
    <xdr:to>
      <xdr:col>85</xdr:col>
      <xdr:colOff>82975</xdr:colOff>
      <xdr:row>46</xdr:row>
      <xdr:rowOff>100119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7062A9B-487D-45A2-93EC-005F51C256B1}"/>
            </a:ext>
          </a:extLst>
        </xdr:cNvPr>
        <xdr:cNvCxnSpPr/>
      </xdr:nvCxnSpPr>
      <xdr:spPr>
        <a:xfrm flipH="1">
          <a:off x="9906000" y="7498080"/>
          <a:ext cx="1553635" cy="42777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76200</xdr:colOff>
      <xdr:row>23</xdr:row>
      <xdr:rowOff>15240</xdr:rowOff>
    </xdr:from>
    <xdr:to>
      <xdr:col>101</xdr:col>
      <xdr:colOff>121920</xdr:colOff>
      <xdr:row>43</xdr:row>
      <xdr:rowOff>144780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1B8857C6-3C4E-D1B5-45E4-24DEAB4E732A}"/>
            </a:ext>
          </a:extLst>
        </xdr:cNvPr>
        <xdr:cNvCxnSpPr/>
      </xdr:nvCxnSpPr>
      <xdr:spPr>
        <a:xfrm flipH="1">
          <a:off x="12275820" y="3954780"/>
          <a:ext cx="1600200" cy="350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135468</xdr:colOff>
      <xdr:row>12</xdr:row>
      <xdr:rowOff>9738</xdr:rowOff>
    </xdr:from>
    <xdr:to>
      <xdr:col>106</xdr:col>
      <xdr:colOff>364067</xdr:colOff>
      <xdr:row>32</xdr:row>
      <xdr:rowOff>121920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F700984-395C-474E-9946-19D0B34F1ECF}"/>
            </a:ext>
          </a:extLst>
        </xdr:cNvPr>
        <xdr:cNvSpPr txBox="1"/>
      </xdr:nvSpPr>
      <xdr:spPr>
        <a:xfrm>
          <a:off x="14979228" y="2044278"/>
          <a:ext cx="1607819" cy="3533562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新年度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令和６年４月～令和７年３月の賃金支払い見込額を記入。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・令和５年度同額の場合：　「１ 前年度</a:t>
          </a:r>
          <a:r>
            <a:rPr kumimoji="1" lang="en-US" altLang="ja-JP" sz="1050">
              <a:solidFill>
                <a:sysClr val="windowText" lastClr="000000"/>
              </a:solidFill>
            </a:rPr>
            <a:t>  </a:t>
          </a:r>
          <a:r>
            <a:rPr kumimoji="1" lang="ja-JP" altLang="en-US" sz="1050">
              <a:solidFill>
                <a:sysClr val="windowText" lastClr="000000"/>
              </a:solidFill>
            </a:rPr>
            <a:t>と同額」に〇印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・賃金見込み額が令和５年度の２倍以上、または２分の１以下程度に変わる場合：「２  前年度と変わる」に〇印とともに、労災対象者、雇用保険対象者の見込額を千円単位で記入。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0"/>
  <sheetViews>
    <sheetView view="pageBreakPreview" zoomScaleNormal="100" zoomScaleSheetLayoutView="100" workbookViewId="0">
      <selection activeCell="AQ30" sqref="AQ30:AW30"/>
    </sheetView>
  </sheetViews>
  <sheetFormatPr defaultColWidth="9" defaultRowHeight="13.2" x14ac:dyDescent="0.2"/>
  <cols>
    <col min="1" max="40" width="2" customWidth="1"/>
    <col min="41" max="41" width="4.6640625" customWidth="1"/>
    <col min="42" max="80" width="2" customWidth="1"/>
    <col min="81" max="81" width="4.6640625" customWidth="1"/>
    <col min="82" max="91" width="2" customWidth="1"/>
    <col min="92" max="92" width="4.6640625" customWidth="1"/>
    <col min="93" max="102" width="2" customWidth="1"/>
    <col min="103" max="103" width="2.109375" customWidth="1"/>
  </cols>
  <sheetData>
    <row r="1" spans="1:10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08" t="s">
        <v>1</v>
      </c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2"/>
      <c r="AE2" s="2"/>
      <c r="AF2" s="2"/>
      <c r="AG2" s="2"/>
      <c r="AH2" s="2"/>
      <c r="AI2" s="2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6"/>
      <c r="CR2" s="6"/>
      <c r="CS2" s="396"/>
      <c r="CT2" s="396"/>
      <c r="CU2" s="396"/>
      <c r="CV2" s="6"/>
      <c r="CW2" s="1" t="s">
        <v>2</v>
      </c>
    </row>
    <row r="3" spans="1:101" ht="13.8" thickBot="1" x14ac:dyDescent="0.25">
      <c r="A3" s="377" t="s">
        <v>3</v>
      </c>
      <c r="B3" s="378"/>
      <c r="C3" s="378"/>
      <c r="D3" s="7"/>
      <c r="E3" s="132" t="s">
        <v>4</v>
      </c>
      <c r="F3" s="132"/>
      <c r="G3" s="379"/>
      <c r="H3" s="379"/>
      <c r="I3" s="379"/>
      <c r="J3" s="379"/>
      <c r="K3" s="379"/>
      <c r="L3" s="379"/>
      <c r="M3" s="379"/>
      <c r="N3" s="379"/>
      <c r="O3" s="379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409"/>
      <c r="AD3" s="2"/>
      <c r="AE3" s="132" t="s">
        <v>5</v>
      </c>
      <c r="AF3" s="132"/>
      <c r="AG3" s="132"/>
      <c r="AH3" s="132"/>
      <c r="AI3" s="132"/>
      <c r="AJ3" s="132"/>
      <c r="AK3" s="13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x14ac:dyDescent="0.2">
      <c r="A4" s="377"/>
      <c r="B4" s="378"/>
      <c r="C4" s="378"/>
      <c r="D4" s="7"/>
      <c r="E4" s="132"/>
      <c r="F4" s="132"/>
      <c r="G4" s="379"/>
      <c r="H4" s="379"/>
      <c r="I4" s="379"/>
      <c r="J4" s="379"/>
      <c r="K4" s="379"/>
      <c r="L4" s="379"/>
      <c r="M4" s="379"/>
      <c r="N4" s="379"/>
      <c r="O4" s="379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409"/>
      <c r="AD4" s="2"/>
      <c r="AE4" s="148" t="s">
        <v>6</v>
      </c>
      <c r="AF4" s="148"/>
      <c r="AG4" s="148" t="s">
        <v>7</v>
      </c>
      <c r="AH4" s="148"/>
      <c r="AI4" s="148" t="s">
        <v>8</v>
      </c>
      <c r="AJ4" s="148"/>
      <c r="AK4" s="148" t="s">
        <v>9</v>
      </c>
      <c r="AL4" s="148"/>
      <c r="AM4" s="148"/>
      <c r="AN4" s="148"/>
      <c r="AO4" s="148"/>
      <c r="AP4" s="148"/>
      <c r="AQ4" s="148" t="s">
        <v>10</v>
      </c>
      <c r="AR4" s="148"/>
      <c r="AS4" s="148"/>
      <c r="AT4" s="148" t="s">
        <v>11</v>
      </c>
      <c r="AU4" s="148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8"/>
      <c r="BL4" s="9" t="s">
        <v>12</v>
      </c>
      <c r="BM4" s="9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1"/>
      <c r="BY4" s="9" t="s">
        <v>13</v>
      </c>
      <c r="BZ4" s="9"/>
      <c r="CA4" s="10"/>
      <c r="CB4" s="10"/>
      <c r="CC4" s="10"/>
      <c r="CD4" s="10"/>
      <c r="CE4" s="10"/>
      <c r="CF4" s="10"/>
      <c r="CG4" s="10"/>
      <c r="CH4" s="10"/>
      <c r="CI4" s="10"/>
      <c r="CJ4" s="12"/>
      <c r="CK4" s="10"/>
      <c r="CL4" s="9" t="s">
        <v>14</v>
      </c>
      <c r="CM4" s="9"/>
      <c r="CN4" s="10"/>
      <c r="CO4" s="10"/>
      <c r="CP4" s="10"/>
      <c r="CQ4" s="10"/>
      <c r="CR4" s="10"/>
      <c r="CS4" s="10"/>
      <c r="CT4" s="10"/>
      <c r="CU4" s="10"/>
      <c r="CV4" s="10"/>
      <c r="CW4" s="13"/>
    </row>
    <row r="5" spans="1:101" x14ac:dyDescent="0.2">
      <c r="A5" s="14"/>
      <c r="B5" s="7"/>
      <c r="C5" s="7"/>
      <c r="D5" s="7"/>
      <c r="E5" s="7"/>
      <c r="F5" s="15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80"/>
      <c r="AD5" s="2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402"/>
      <c r="AR5" s="402"/>
      <c r="AS5" s="402"/>
      <c r="AT5" s="403"/>
      <c r="AU5" s="40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16"/>
      <c r="BL5" s="17"/>
      <c r="BM5" s="17"/>
      <c r="BN5" s="17"/>
      <c r="BO5" s="17"/>
      <c r="BP5" s="17"/>
      <c r="BQ5" s="17"/>
      <c r="BR5" s="17"/>
      <c r="BS5" s="17"/>
      <c r="BT5" s="213"/>
      <c r="BU5" s="404"/>
      <c r="BV5" s="405"/>
      <c r="BW5" s="7"/>
      <c r="BX5" s="14"/>
      <c r="BY5" s="7"/>
      <c r="BZ5" s="7">
        <v>1</v>
      </c>
      <c r="CA5" s="7" t="s">
        <v>15</v>
      </c>
      <c r="CB5" s="7"/>
      <c r="CC5" s="7"/>
      <c r="CD5" s="7"/>
      <c r="CE5" s="7"/>
      <c r="CF5" s="7"/>
      <c r="CG5" s="18"/>
      <c r="CH5" s="19"/>
      <c r="CI5" s="7"/>
      <c r="CJ5" s="20"/>
      <c r="CK5" s="7"/>
      <c r="CL5" s="7"/>
      <c r="CM5" s="57">
        <v>1</v>
      </c>
      <c r="CN5" s="57" t="s">
        <v>16</v>
      </c>
      <c r="CO5" s="58"/>
      <c r="CP5" s="58"/>
      <c r="CQ5" s="58"/>
      <c r="CR5" s="58"/>
      <c r="CS5" s="58"/>
      <c r="CT5" s="58"/>
      <c r="CU5" s="87"/>
      <c r="CV5" s="7"/>
      <c r="CW5" s="22"/>
    </row>
    <row r="6" spans="1:101" x14ac:dyDescent="0.2">
      <c r="A6" s="14"/>
      <c r="B6" s="7"/>
      <c r="C6" s="7"/>
      <c r="D6" s="7"/>
      <c r="E6" s="7"/>
      <c r="F6" s="15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80"/>
      <c r="AD6" s="2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402"/>
      <c r="AR6" s="402"/>
      <c r="AS6" s="402"/>
      <c r="AT6" s="403"/>
      <c r="AU6" s="403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1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7"/>
      <c r="BX6" s="14"/>
      <c r="BY6" s="7"/>
      <c r="BZ6" s="7">
        <v>2</v>
      </c>
      <c r="CA6" s="7" t="s">
        <v>17</v>
      </c>
      <c r="CB6" s="7"/>
      <c r="CC6" s="7"/>
      <c r="CD6" s="7"/>
      <c r="CE6" s="7"/>
      <c r="CF6" s="7"/>
      <c r="CG6" s="19"/>
      <c r="CH6" s="19"/>
      <c r="CI6" s="7"/>
      <c r="CJ6" s="20"/>
      <c r="CK6" s="7"/>
      <c r="CL6" s="7"/>
      <c r="CM6" s="57">
        <v>2</v>
      </c>
      <c r="CN6" s="57" t="s">
        <v>18</v>
      </c>
      <c r="CO6" s="58"/>
      <c r="CP6" s="58"/>
      <c r="CQ6" s="58"/>
      <c r="CR6" s="58"/>
      <c r="CS6" s="58"/>
      <c r="CT6" s="58"/>
      <c r="CU6" s="58"/>
      <c r="CV6" s="7"/>
      <c r="CW6" s="22"/>
    </row>
    <row r="7" spans="1:101" x14ac:dyDescent="0.2">
      <c r="A7" s="377" t="s">
        <v>19</v>
      </c>
      <c r="B7" s="378"/>
      <c r="C7" s="378"/>
      <c r="D7" s="378"/>
      <c r="E7" s="378"/>
      <c r="F7" s="7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80"/>
      <c r="AD7" s="2"/>
      <c r="AE7" s="132" t="s">
        <v>20</v>
      </c>
      <c r="AF7" s="132"/>
      <c r="AG7" s="132"/>
      <c r="AH7" s="132"/>
      <c r="AI7" s="132"/>
      <c r="AJ7" s="132"/>
      <c r="AK7" s="132"/>
      <c r="AL7" s="132"/>
      <c r="AM7" s="13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1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7"/>
      <c r="BX7" s="14"/>
      <c r="BY7" s="7"/>
      <c r="BZ7" s="2"/>
      <c r="CA7" s="2"/>
      <c r="CB7" s="2"/>
      <c r="CC7" s="2"/>
      <c r="CD7" s="7"/>
      <c r="CE7" s="7"/>
      <c r="CF7" s="7"/>
      <c r="CG7" s="7"/>
      <c r="CH7" s="7"/>
      <c r="CI7" s="7"/>
      <c r="CJ7" s="20"/>
      <c r="CK7" s="7"/>
      <c r="CL7" s="23" t="s">
        <v>21</v>
      </c>
      <c r="CM7" s="381"/>
      <c r="CN7" s="382"/>
      <c r="CO7" s="382"/>
      <c r="CP7" s="382"/>
      <c r="CQ7" s="382"/>
      <c r="CR7" s="382"/>
      <c r="CS7" s="382"/>
      <c r="CT7" s="382"/>
      <c r="CU7" s="382"/>
      <c r="CV7" s="24" t="s">
        <v>22</v>
      </c>
      <c r="CW7" s="22"/>
    </row>
    <row r="8" spans="1:101" ht="13.8" thickBot="1" x14ac:dyDescent="0.25">
      <c r="A8" s="377"/>
      <c r="B8" s="378"/>
      <c r="C8" s="378"/>
      <c r="D8" s="378"/>
      <c r="E8" s="378"/>
      <c r="F8" s="7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80"/>
      <c r="AD8" s="2"/>
      <c r="AE8" s="383"/>
      <c r="AF8" s="383"/>
      <c r="AG8" s="383"/>
      <c r="AH8" s="383"/>
      <c r="AI8" s="383"/>
      <c r="AJ8" s="384" t="s">
        <v>23</v>
      </c>
      <c r="AK8" s="385"/>
      <c r="AL8" s="385"/>
      <c r="AM8" s="385"/>
      <c r="AN8" s="385"/>
      <c r="AO8" s="385"/>
      <c r="AP8" s="385"/>
      <c r="AQ8" s="384" t="s">
        <v>23</v>
      </c>
      <c r="AR8" s="383"/>
      <c r="AS8" s="383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5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6"/>
      <c r="BX8" s="26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8"/>
      <c r="CK8" s="7"/>
      <c r="CL8" s="29" t="s">
        <v>24</v>
      </c>
      <c r="CM8" s="393"/>
      <c r="CN8" s="394"/>
      <c r="CO8" s="394"/>
      <c r="CP8" s="394"/>
      <c r="CQ8" s="394"/>
      <c r="CR8" s="394"/>
      <c r="CS8" s="394"/>
      <c r="CT8" s="394"/>
      <c r="CU8" s="394"/>
      <c r="CV8" s="30" t="s">
        <v>22</v>
      </c>
      <c r="CW8" s="22"/>
    </row>
    <row r="9" spans="1:101" ht="14.4" x14ac:dyDescent="0.2">
      <c r="A9" s="377" t="s">
        <v>25</v>
      </c>
      <c r="B9" s="378"/>
      <c r="C9" s="378"/>
      <c r="D9" s="378"/>
      <c r="E9" s="378"/>
      <c r="F9" s="7"/>
      <c r="G9" s="2"/>
      <c r="H9" s="31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98" t="s">
        <v>26</v>
      </c>
      <c r="Y9" s="398"/>
      <c r="Z9" s="398"/>
      <c r="AA9" s="378"/>
      <c r="AB9" s="378"/>
      <c r="AC9" s="400"/>
      <c r="AD9" s="2"/>
      <c r="AE9" s="383"/>
      <c r="AF9" s="383"/>
      <c r="AG9" s="383"/>
      <c r="AH9" s="383"/>
      <c r="AI9" s="383"/>
      <c r="AJ9" s="384"/>
      <c r="AK9" s="385"/>
      <c r="AL9" s="385"/>
      <c r="AM9" s="385"/>
      <c r="AN9" s="385"/>
      <c r="AO9" s="385"/>
      <c r="AP9" s="385"/>
      <c r="AQ9" s="384"/>
      <c r="AR9" s="383"/>
      <c r="AS9" s="38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16"/>
      <c r="BL9" s="21" t="s">
        <v>27</v>
      </c>
      <c r="BM9" s="21"/>
      <c r="BN9" s="7"/>
      <c r="BO9" s="7"/>
      <c r="BP9" s="7"/>
      <c r="BQ9" s="7"/>
      <c r="BR9" s="7"/>
      <c r="BS9" s="7"/>
      <c r="BT9" s="7"/>
      <c r="BU9" s="7"/>
      <c r="BV9" s="7"/>
      <c r="BW9" s="2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6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2"/>
    </row>
    <row r="10" spans="1:101" ht="14.4" x14ac:dyDescent="0.2">
      <c r="A10" s="395"/>
      <c r="B10" s="396"/>
      <c r="C10" s="396"/>
      <c r="D10" s="396"/>
      <c r="E10" s="396"/>
      <c r="F10" s="6"/>
      <c r="G10" s="32"/>
      <c r="H10" s="32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9"/>
      <c r="Y10" s="399"/>
      <c r="Z10" s="399"/>
      <c r="AA10" s="396"/>
      <c r="AB10" s="396"/>
      <c r="AC10" s="40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16"/>
      <c r="BL10" s="7"/>
      <c r="BM10" s="33">
        <v>1</v>
      </c>
      <c r="BN10" s="21" t="s">
        <v>28</v>
      </c>
      <c r="BO10" s="7"/>
      <c r="BP10" s="7"/>
      <c r="BQ10" s="7"/>
      <c r="BR10" s="7"/>
      <c r="BS10" s="7"/>
      <c r="BT10" s="18"/>
      <c r="BU10" s="19"/>
      <c r="BV10" s="7"/>
      <c r="BW10" s="2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16"/>
      <c r="CL10" s="7"/>
      <c r="CM10" s="21" t="s">
        <v>29</v>
      </c>
      <c r="CN10" s="21"/>
      <c r="CO10" s="7"/>
      <c r="CP10" s="7"/>
      <c r="CQ10" s="7"/>
      <c r="CR10" s="7"/>
      <c r="CS10" s="7"/>
      <c r="CT10" s="7"/>
      <c r="CU10" s="7"/>
      <c r="CV10" s="7"/>
      <c r="CW10" s="22"/>
    </row>
    <row r="11" spans="1:101" x14ac:dyDescent="0.15">
      <c r="A11" s="386"/>
      <c r="B11" s="386"/>
      <c r="C11" s="386"/>
      <c r="D11" s="386"/>
      <c r="E11" s="386"/>
      <c r="F11" s="386"/>
      <c r="G11" s="386"/>
      <c r="H11" s="386"/>
      <c r="I11" s="7"/>
      <c r="J11" s="388" t="s">
        <v>30</v>
      </c>
      <c r="K11" s="388"/>
      <c r="L11" s="388"/>
      <c r="M11" s="388"/>
      <c r="N11" s="388"/>
      <c r="O11" s="388"/>
      <c r="P11" s="388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2"/>
      <c r="AE11" s="19" t="s">
        <v>31</v>
      </c>
      <c r="AF11" s="2"/>
      <c r="AG11" s="2"/>
      <c r="AH11" s="2"/>
      <c r="AI11" s="2"/>
      <c r="AJ11" s="2"/>
      <c r="AK11" s="2"/>
      <c r="AL11" s="19" t="s">
        <v>32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16"/>
      <c r="BL11" s="2"/>
      <c r="BM11" s="33">
        <v>2</v>
      </c>
      <c r="BN11" s="21" t="s">
        <v>33</v>
      </c>
      <c r="BO11" s="7"/>
      <c r="BP11" s="2"/>
      <c r="BQ11" s="2"/>
      <c r="BR11" s="7"/>
      <c r="BS11" s="7"/>
      <c r="BT11" s="19"/>
      <c r="BU11" s="19"/>
      <c r="BV11" s="7"/>
      <c r="BW11" s="2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16"/>
      <c r="CL11" s="7"/>
      <c r="CM11" s="119"/>
      <c r="CN11" s="120"/>
      <c r="CO11" s="34" t="s">
        <v>34</v>
      </c>
      <c r="CP11" s="120"/>
      <c r="CQ11" s="120"/>
      <c r="CR11" s="34" t="s">
        <v>35</v>
      </c>
      <c r="CS11" s="120"/>
      <c r="CT11" s="120"/>
      <c r="CU11" s="35" t="s">
        <v>36</v>
      </c>
      <c r="CV11" s="7"/>
      <c r="CW11" s="22"/>
    </row>
    <row r="12" spans="1:101" ht="15" thickBot="1" x14ac:dyDescent="0.25">
      <c r="A12" s="387"/>
      <c r="B12" s="387"/>
      <c r="C12" s="387"/>
      <c r="D12" s="387"/>
      <c r="E12" s="387"/>
      <c r="F12" s="387"/>
      <c r="G12" s="387"/>
      <c r="H12" s="387"/>
      <c r="I12" s="31"/>
      <c r="J12" s="389"/>
      <c r="K12" s="389"/>
      <c r="L12" s="389"/>
      <c r="M12" s="389"/>
      <c r="N12" s="389"/>
      <c r="O12" s="389"/>
      <c r="P12" s="389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2"/>
      <c r="AE12" s="2"/>
      <c r="AF12" s="2"/>
      <c r="AG12" s="392" t="s">
        <v>100</v>
      </c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36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37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36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37"/>
    </row>
    <row r="13" spans="1:10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x14ac:dyDescent="0.2">
      <c r="A14" s="349" t="s">
        <v>37</v>
      </c>
      <c r="B14" s="350"/>
      <c r="C14" s="350"/>
      <c r="D14" s="350"/>
      <c r="E14" s="350"/>
      <c r="F14" s="351"/>
      <c r="G14" s="119" t="s">
        <v>38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47"/>
      <c r="AY14" s="2"/>
      <c r="AZ14" s="349" t="s">
        <v>37</v>
      </c>
      <c r="BA14" s="350"/>
      <c r="BB14" s="350"/>
      <c r="BC14" s="350"/>
      <c r="BD14" s="350"/>
      <c r="BE14" s="351"/>
      <c r="BF14" s="119" t="s">
        <v>39</v>
      </c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47"/>
    </row>
    <row r="15" spans="1:101" x14ac:dyDescent="0.2">
      <c r="A15" s="352"/>
      <c r="B15" s="353"/>
      <c r="C15" s="353"/>
      <c r="D15" s="353"/>
      <c r="E15" s="353"/>
      <c r="F15" s="354"/>
      <c r="G15" s="359" t="s">
        <v>40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1"/>
      <c r="R15" s="359" t="s">
        <v>41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1"/>
      <c r="AC15" s="359" t="s">
        <v>42</v>
      </c>
      <c r="AD15" s="360"/>
      <c r="AE15" s="360"/>
      <c r="AF15" s="360"/>
      <c r="AG15" s="360"/>
      <c r="AH15" s="360"/>
      <c r="AI15" s="360"/>
      <c r="AJ15" s="360"/>
      <c r="AK15" s="360"/>
      <c r="AL15" s="360"/>
      <c r="AM15" s="361"/>
      <c r="AN15" s="359" t="s">
        <v>43</v>
      </c>
      <c r="AO15" s="360"/>
      <c r="AP15" s="360"/>
      <c r="AQ15" s="360"/>
      <c r="AR15" s="360"/>
      <c r="AS15" s="360"/>
      <c r="AT15" s="360"/>
      <c r="AU15" s="360"/>
      <c r="AV15" s="360"/>
      <c r="AW15" s="360"/>
      <c r="AX15" s="361"/>
      <c r="AY15" s="2"/>
      <c r="AZ15" s="352"/>
      <c r="BA15" s="353"/>
      <c r="BB15" s="353"/>
      <c r="BC15" s="353"/>
      <c r="BD15" s="353"/>
      <c r="BE15" s="354"/>
      <c r="BF15" s="359" t="s">
        <v>44</v>
      </c>
      <c r="BG15" s="360"/>
      <c r="BH15" s="360"/>
      <c r="BI15" s="360"/>
      <c r="BJ15" s="360"/>
      <c r="BK15" s="360"/>
      <c r="BL15" s="360"/>
      <c r="BM15" s="360"/>
      <c r="BN15" s="360"/>
      <c r="BO15" s="360"/>
      <c r="BP15" s="361"/>
      <c r="BQ15" s="359" t="s">
        <v>45</v>
      </c>
      <c r="BR15" s="360"/>
      <c r="BS15" s="360"/>
      <c r="BT15" s="360"/>
      <c r="BU15" s="360"/>
      <c r="BV15" s="360"/>
      <c r="BW15" s="360"/>
      <c r="BX15" s="360"/>
      <c r="BY15" s="360"/>
      <c r="BZ15" s="360"/>
      <c r="CA15" s="361"/>
      <c r="CB15" s="359" t="s">
        <v>46</v>
      </c>
      <c r="CC15" s="360"/>
      <c r="CD15" s="360"/>
      <c r="CE15" s="360"/>
      <c r="CF15" s="360"/>
      <c r="CG15" s="360"/>
      <c r="CH15" s="360"/>
      <c r="CI15" s="360"/>
      <c r="CJ15" s="360"/>
      <c r="CK15" s="360"/>
      <c r="CL15" s="361"/>
      <c r="CM15" s="359"/>
      <c r="CN15" s="360"/>
      <c r="CO15" s="360"/>
      <c r="CP15" s="360"/>
      <c r="CQ15" s="360"/>
      <c r="CR15" s="360"/>
      <c r="CS15" s="360"/>
      <c r="CT15" s="360"/>
      <c r="CU15" s="360"/>
      <c r="CV15" s="360"/>
      <c r="CW15" s="361"/>
    </row>
    <row r="16" spans="1:101" x14ac:dyDescent="0.2">
      <c r="A16" s="352"/>
      <c r="B16" s="353"/>
      <c r="C16" s="353"/>
      <c r="D16" s="353"/>
      <c r="E16" s="353"/>
      <c r="F16" s="354"/>
      <c r="G16" s="374"/>
      <c r="H16" s="375"/>
      <c r="I16" s="375"/>
      <c r="J16" s="375"/>
      <c r="K16" s="375"/>
      <c r="L16" s="375"/>
      <c r="M16" s="375"/>
      <c r="N16" s="375"/>
      <c r="O16" s="375"/>
      <c r="P16" s="375"/>
      <c r="Q16" s="376"/>
      <c r="R16" s="362" t="s">
        <v>47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4"/>
      <c r="AC16" s="366" t="s">
        <v>48</v>
      </c>
      <c r="AD16" s="367"/>
      <c r="AE16" s="367"/>
      <c r="AF16" s="367"/>
      <c r="AG16" s="367"/>
      <c r="AH16" s="367"/>
      <c r="AI16" s="367"/>
      <c r="AJ16" s="367"/>
      <c r="AK16" s="367"/>
      <c r="AL16" s="367"/>
      <c r="AM16" s="368"/>
      <c r="AN16" s="366" t="s">
        <v>49</v>
      </c>
      <c r="AO16" s="367"/>
      <c r="AP16" s="367"/>
      <c r="AQ16" s="367"/>
      <c r="AR16" s="367"/>
      <c r="AS16" s="367"/>
      <c r="AT16" s="367"/>
      <c r="AU16" s="367"/>
      <c r="AV16" s="367"/>
      <c r="AW16" s="367"/>
      <c r="AX16" s="368"/>
      <c r="AY16" s="2"/>
      <c r="AZ16" s="352"/>
      <c r="BA16" s="353"/>
      <c r="BB16" s="353"/>
      <c r="BC16" s="353"/>
      <c r="BD16" s="353"/>
      <c r="BE16" s="354"/>
      <c r="BF16" s="370" t="s">
        <v>50</v>
      </c>
      <c r="BG16" s="371"/>
      <c r="BH16" s="371"/>
      <c r="BI16" s="371"/>
      <c r="BJ16" s="371"/>
      <c r="BK16" s="371"/>
      <c r="BL16" s="371"/>
      <c r="BM16" s="371"/>
      <c r="BN16" s="371"/>
      <c r="BO16" s="371"/>
      <c r="BP16" s="372"/>
      <c r="BQ16" s="362" t="s">
        <v>51</v>
      </c>
      <c r="BR16" s="363"/>
      <c r="BS16" s="363"/>
      <c r="BT16" s="363"/>
      <c r="BU16" s="363"/>
      <c r="BV16" s="363"/>
      <c r="BW16" s="363"/>
      <c r="BX16" s="363"/>
      <c r="BY16" s="363"/>
      <c r="BZ16" s="363"/>
      <c r="CA16" s="364"/>
      <c r="CB16" s="366" t="s">
        <v>52</v>
      </c>
      <c r="CC16" s="367"/>
      <c r="CD16" s="367"/>
      <c r="CE16" s="367"/>
      <c r="CF16" s="367"/>
      <c r="CG16" s="367"/>
      <c r="CH16" s="367"/>
      <c r="CI16" s="367"/>
      <c r="CJ16" s="367"/>
      <c r="CK16" s="367"/>
      <c r="CL16" s="368"/>
      <c r="CM16" s="362"/>
      <c r="CN16" s="363"/>
      <c r="CO16" s="363"/>
      <c r="CP16" s="363"/>
      <c r="CQ16" s="363"/>
      <c r="CR16" s="363"/>
      <c r="CS16" s="363"/>
      <c r="CT16" s="363"/>
      <c r="CU16" s="363"/>
      <c r="CV16" s="363"/>
      <c r="CW16" s="364"/>
    </row>
    <row r="17" spans="1:101" ht="13.8" thickBot="1" x14ac:dyDescent="0.25">
      <c r="A17" s="352"/>
      <c r="B17" s="353"/>
      <c r="C17" s="353"/>
      <c r="D17" s="353"/>
      <c r="E17" s="353"/>
      <c r="F17" s="354"/>
      <c r="G17" s="374"/>
      <c r="H17" s="375"/>
      <c r="I17" s="375"/>
      <c r="J17" s="375"/>
      <c r="K17" s="375"/>
      <c r="L17" s="375"/>
      <c r="M17" s="375"/>
      <c r="N17" s="375"/>
      <c r="O17" s="375"/>
      <c r="P17" s="375"/>
      <c r="Q17" s="376"/>
      <c r="R17" s="365"/>
      <c r="S17" s="363"/>
      <c r="T17" s="363"/>
      <c r="U17" s="363"/>
      <c r="V17" s="363"/>
      <c r="W17" s="363"/>
      <c r="X17" s="363"/>
      <c r="Y17" s="363"/>
      <c r="Z17" s="363"/>
      <c r="AA17" s="363"/>
      <c r="AB17" s="364"/>
      <c r="AC17" s="369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/>
      <c r="AN17" s="369"/>
      <c r="AO17" s="367"/>
      <c r="AP17" s="367"/>
      <c r="AQ17" s="367"/>
      <c r="AR17" s="367"/>
      <c r="AS17" s="367"/>
      <c r="AT17" s="367"/>
      <c r="AU17" s="367"/>
      <c r="AV17" s="367"/>
      <c r="AW17" s="367"/>
      <c r="AX17" s="368"/>
      <c r="AY17" s="2"/>
      <c r="AZ17" s="352"/>
      <c r="BA17" s="353"/>
      <c r="BB17" s="353"/>
      <c r="BC17" s="353"/>
      <c r="BD17" s="353"/>
      <c r="BE17" s="354"/>
      <c r="BF17" s="373"/>
      <c r="BG17" s="371"/>
      <c r="BH17" s="371"/>
      <c r="BI17" s="371"/>
      <c r="BJ17" s="371"/>
      <c r="BK17" s="371"/>
      <c r="BL17" s="371"/>
      <c r="BM17" s="371"/>
      <c r="BN17" s="371"/>
      <c r="BO17" s="371"/>
      <c r="BP17" s="372"/>
      <c r="BQ17" s="365"/>
      <c r="BR17" s="363"/>
      <c r="BS17" s="363"/>
      <c r="BT17" s="363"/>
      <c r="BU17" s="363"/>
      <c r="BV17" s="363"/>
      <c r="BW17" s="363"/>
      <c r="BX17" s="363"/>
      <c r="BY17" s="363"/>
      <c r="BZ17" s="363"/>
      <c r="CA17" s="364"/>
      <c r="CB17" s="369"/>
      <c r="CC17" s="367"/>
      <c r="CD17" s="367"/>
      <c r="CE17" s="367"/>
      <c r="CF17" s="367"/>
      <c r="CG17" s="367"/>
      <c r="CH17" s="367"/>
      <c r="CI17" s="367"/>
      <c r="CJ17" s="367"/>
      <c r="CK17" s="367"/>
      <c r="CL17" s="368"/>
      <c r="CM17" s="365"/>
      <c r="CN17" s="363"/>
      <c r="CO17" s="363"/>
      <c r="CP17" s="363"/>
      <c r="CQ17" s="363"/>
      <c r="CR17" s="363"/>
      <c r="CS17" s="363"/>
      <c r="CT17" s="363"/>
      <c r="CU17" s="363"/>
      <c r="CV17" s="363"/>
      <c r="CW17" s="364"/>
    </row>
    <row r="18" spans="1:101" x14ac:dyDescent="0.2">
      <c r="A18" s="355"/>
      <c r="B18" s="356"/>
      <c r="C18" s="356"/>
      <c r="D18" s="356"/>
      <c r="E18" s="356"/>
      <c r="F18" s="356"/>
      <c r="G18" s="347" t="s">
        <v>53</v>
      </c>
      <c r="H18" s="345"/>
      <c r="I18" s="348"/>
      <c r="J18" s="344" t="s">
        <v>54</v>
      </c>
      <c r="K18" s="345"/>
      <c r="L18" s="345"/>
      <c r="M18" s="345"/>
      <c r="N18" s="345"/>
      <c r="O18" s="345"/>
      <c r="P18" s="345"/>
      <c r="Q18" s="345"/>
      <c r="R18" s="345" t="s">
        <v>53</v>
      </c>
      <c r="S18" s="345"/>
      <c r="T18" s="348"/>
      <c r="U18" s="344" t="s">
        <v>54</v>
      </c>
      <c r="V18" s="345"/>
      <c r="W18" s="345"/>
      <c r="X18" s="345"/>
      <c r="Y18" s="345"/>
      <c r="Z18" s="345"/>
      <c r="AA18" s="345"/>
      <c r="AB18" s="345"/>
      <c r="AC18" s="345" t="s">
        <v>53</v>
      </c>
      <c r="AD18" s="345"/>
      <c r="AE18" s="348"/>
      <c r="AF18" s="344" t="s">
        <v>54</v>
      </c>
      <c r="AG18" s="345"/>
      <c r="AH18" s="345"/>
      <c r="AI18" s="345"/>
      <c r="AJ18" s="345"/>
      <c r="AK18" s="345"/>
      <c r="AL18" s="345"/>
      <c r="AM18" s="345"/>
      <c r="AN18" s="345" t="s">
        <v>53</v>
      </c>
      <c r="AO18" s="345"/>
      <c r="AP18" s="348"/>
      <c r="AQ18" s="344" t="s">
        <v>54</v>
      </c>
      <c r="AR18" s="345"/>
      <c r="AS18" s="345"/>
      <c r="AT18" s="345"/>
      <c r="AU18" s="345"/>
      <c r="AV18" s="345"/>
      <c r="AW18" s="345"/>
      <c r="AX18" s="358"/>
      <c r="AY18" s="2"/>
      <c r="AZ18" s="355"/>
      <c r="BA18" s="356"/>
      <c r="BB18" s="356"/>
      <c r="BC18" s="356"/>
      <c r="BD18" s="356"/>
      <c r="BE18" s="356"/>
      <c r="BF18" s="347" t="s">
        <v>53</v>
      </c>
      <c r="BG18" s="345"/>
      <c r="BH18" s="348"/>
      <c r="BI18" s="344" t="s">
        <v>54</v>
      </c>
      <c r="BJ18" s="345"/>
      <c r="BK18" s="345"/>
      <c r="BL18" s="345"/>
      <c r="BM18" s="345"/>
      <c r="BN18" s="345"/>
      <c r="BO18" s="345"/>
      <c r="BP18" s="346"/>
      <c r="BQ18" s="345" t="s">
        <v>53</v>
      </c>
      <c r="BR18" s="345"/>
      <c r="BS18" s="348"/>
      <c r="BT18" s="344" t="s">
        <v>54</v>
      </c>
      <c r="BU18" s="345"/>
      <c r="BV18" s="345"/>
      <c r="BW18" s="345"/>
      <c r="BX18" s="345"/>
      <c r="BY18" s="345"/>
      <c r="BZ18" s="345"/>
      <c r="CA18" s="346"/>
      <c r="CB18" s="345" t="s">
        <v>53</v>
      </c>
      <c r="CC18" s="345"/>
      <c r="CD18" s="348"/>
      <c r="CE18" s="344" t="s">
        <v>54</v>
      </c>
      <c r="CF18" s="345"/>
      <c r="CG18" s="345"/>
      <c r="CH18" s="345"/>
      <c r="CI18" s="345"/>
      <c r="CJ18" s="345"/>
      <c r="CK18" s="345"/>
      <c r="CL18" s="345"/>
      <c r="CM18" s="344" t="s">
        <v>53</v>
      </c>
      <c r="CN18" s="345"/>
      <c r="CO18" s="348"/>
      <c r="CP18" s="344" t="s">
        <v>54</v>
      </c>
      <c r="CQ18" s="345"/>
      <c r="CR18" s="345"/>
      <c r="CS18" s="345"/>
      <c r="CT18" s="345"/>
      <c r="CU18" s="345"/>
      <c r="CV18" s="345"/>
      <c r="CW18" s="358"/>
    </row>
    <row r="19" spans="1:101" s="74" customFormat="1" ht="12.6" customHeight="1" x14ac:dyDescent="0.2">
      <c r="A19" s="66"/>
      <c r="B19" s="67"/>
      <c r="C19" s="67"/>
      <c r="D19" s="68"/>
      <c r="E19" s="357" t="s">
        <v>55</v>
      </c>
      <c r="F19" s="357"/>
      <c r="G19" s="338"/>
      <c r="H19" s="334"/>
      <c r="I19" s="69" t="s">
        <v>56</v>
      </c>
      <c r="J19" s="335"/>
      <c r="K19" s="335"/>
      <c r="L19" s="335"/>
      <c r="M19" s="335"/>
      <c r="N19" s="335"/>
      <c r="O19" s="335"/>
      <c r="P19" s="335"/>
      <c r="Q19" s="70" t="s">
        <v>57</v>
      </c>
      <c r="R19" s="333"/>
      <c r="S19" s="334"/>
      <c r="T19" s="69" t="s">
        <v>56</v>
      </c>
      <c r="U19" s="335"/>
      <c r="V19" s="335"/>
      <c r="W19" s="335"/>
      <c r="X19" s="335"/>
      <c r="Y19" s="335"/>
      <c r="Z19" s="335"/>
      <c r="AA19" s="335"/>
      <c r="AB19" s="70" t="s">
        <v>57</v>
      </c>
      <c r="AC19" s="333"/>
      <c r="AD19" s="334"/>
      <c r="AE19" s="69" t="s">
        <v>56</v>
      </c>
      <c r="AF19" s="335"/>
      <c r="AG19" s="335"/>
      <c r="AH19" s="335"/>
      <c r="AI19" s="335"/>
      <c r="AJ19" s="335"/>
      <c r="AK19" s="335"/>
      <c r="AL19" s="335"/>
      <c r="AM19" s="70" t="s">
        <v>57</v>
      </c>
      <c r="AN19" s="336">
        <f>SUM(G19,R19,AC19)</f>
        <v>0</v>
      </c>
      <c r="AO19" s="337"/>
      <c r="AP19" s="69" t="s">
        <v>56</v>
      </c>
      <c r="AQ19" s="340">
        <f>SUM(J19,U19,AF19)</f>
        <v>0</v>
      </c>
      <c r="AR19" s="340"/>
      <c r="AS19" s="340"/>
      <c r="AT19" s="340"/>
      <c r="AU19" s="340"/>
      <c r="AV19" s="340"/>
      <c r="AW19" s="340"/>
      <c r="AX19" s="71" t="s">
        <v>57</v>
      </c>
      <c r="AY19" s="72"/>
      <c r="AZ19" s="66"/>
      <c r="BA19" s="67"/>
      <c r="BB19" s="67"/>
      <c r="BC19" s="68"/>
      <c r="BD19" s="357" t="s">
        <v>55</v>
      </c>
      <c r="BE19" s="357"/>
      <c r="BF19" s="338"/>
      <c r="BG19" s="334"/>
      <c r="BH19" s="69" t="s">
        <v>56</v>
      </c>
      <c r="BI19" s="335"/>
      <c r="BJ19" s="335"/>
      <c r="BK19" s="335"/>
      <c r="BL19" s="335"/>
      <c r="BM19" s="335"/>
      <c r="BN19" s="335"/>
      <c r="BO19" s="335"/>
      <c r="BP19" s="73" t="s">
        <v>57</v>
      </c>
      <c r="BQ19" s="333"/>
      <c r="BR19" s="334"/>
      <c r="BS19" s="69" t="s">
        <v>56</v>
      </c>
      <c r="BT19" s="335"/>
      <c r="BU19" s="335"/>
      <c r="BV19" s="335"/>
      <c r="BW19" s="335"/>
      <c r="BX19" s="335"/>
      <c r="BY19" s="335"/>
      <c r="BZ19" s="335"/>
      <c r="CA19" s="73" t="s">
        <v>57</v>
      </c>
      <c r="CB19" s="336">
        <f>SUM(BF19,BQ19)</f>
        <v>0</v>
      </c>
      <c r="CC19" s="337"/>
      <c r="CD19" s="69" t="s">
        <v>56</v>
      </c>
      <c r="CE19" s="339">
        <f>SUM(BI19,BT19)</f>
        <v>0</v>
      </c>
      <c r="CF19" s="340"/>
      <c r="CG19" s="340"/>
      <c r="CH19" s="340"/>
      <c r="CI19" s="340"/>
      <c r="CJ19" s="340"/>
      <c r="CK19" s="340"/>
      <c r="CL19" s="70" t="s">
        <v>57</v>
      </c>
      <c r="CM19" s="334"/>
      <c r="CN19" s="334"/>
      <c r="CO19" s="69" t="s">
        <v>56</v>
      </c>
      <c r="CP19" s="342"/>
      <c r="CQ19" s="343"/>
      <c r="CR19" s="343"/>
      <c r="CS19" s="343"/>
      <c r="CT19" s="343"/>
      <c r="CU19" s="343"/>
      <c r="CV19" s="343"/>
      <c r="CW19" s="71" t="s">
        <v>57</v>
      </c>
    </row>
    <row r="20" spans="1:101" s="74" customFormat="1" x14ac:dyDescent="0.2">
      <c r="A20" s="75"/>
      <c r="B20" s="76"/>
      <c r="C20" s="76"/>
      <c r="D20" s="77"/>
      <c r="E20" s="107" t="s">
        <v>58</v>
      </c>
      <c r="F20" s="107"/>
      <c r="G20" s="338"/>
      <c r="H20" s="334"/>
      <c r="I20" s="79"/>
      <c r="J20" s="335"/>
      <c r="K20" s="335"/>
      <c r="L20" s="335"/>
      <c r="M20" s="335"/>
      <c r="N20" s="335"/>
      <c r="O20" s="335"/>
      <c r="P20" s="335"/>
      <c r="Q20" s="80"/>
      <c r="R20" s="333"/>
      <c r="S20" s="334"/>
      <c r="T20" s="79"/>
      <c r="U20" s="335"/>
      <c r="V20" s="335"/>
      <c r="W20" s="335"/>
      <c r="X20" s="335"/>
      <c r="Y20" s="335"/>
      <c r="Z20" s="335"/>
      <c r="AA20" s="335"/>
      <c r="AB20" s="80"/>
      <c r="AC20" s="333"/>
      <c r="AD20" s="334"/>
      <c r="AE20" s="79"/>
      <c r="AF20" s="335"/>
      <c r="AG20" s="335"/>
      <c r="AH20" s="335"/>
      <c r="AI20" s="335"/>
      <c r="AJ20" s="335"/>
      <c r="AK20" s="335"/>
      <c r="AL20" s="335"/>
      <c r="AM20" s="80"/>
      <c r="AN20" s="336">
        <f t="shared" ref="AN20:AN32" si="0">SUM(G20,R20,AC20)</f>
        <v>0</v>
      </c>
      <c r="AO20" s="337"/>
      <c r="AP20" s="79"/>
      <c r="AQ20" s="340">
        <f t="shared" ref="AQ20:AQ33" si="1">SUM(J20,U20,AF20)</f>
        <v>0</v>
      </c>
      <c r="AR20" s="340"/>
      <c r="AS20" s="340"/>
      <c r="AT20" s="340"/>
      <c r="AU20" s="340"/>
      <c r="AV20" s="340"/>
      <c r="AW20" s="340"/>
      <c r="AX20" s="81"/>
      <c r="AY20" s="72"/>
      <c r="AZ20" s="75"/>
      <c r="BA20" s="76"/>
      <c r="BB20" s="76"/>
      <c r="BC20" s="77"/>
      <c r="BD20" s="107" t="s">
        <v>58</v>
      </c>
      <c r="BE20" s="107"/>
      <c r="BF20" s="338"/>
      <c r="BG20" s="334"/>
      <c r="BH20" s="79"/>
      <c r="BI20" s="335"/>
      <c r="BJ20" s="335"/>
      <c r="BK20" s="335"/>
      <c r="BL20" s="335"/>
      <c r="BM20" s="335"/>
      <c r="BN20" s="335"/>
      <c r="BO20" s="335"/>
      <c r="BP20" s="82"/>
      <c r="BQ20" s="333"/>
      <c r="BR20" s="334"/>
      <c r="BS20" s="79"/>
      <c r="BT20" s="335"/>
      <c r="BU20" s="335"/>
      <c r="BV20" s="335"/>
      <c r="BW20" s="335"/>
      <c r="BX20" s="335"/>
      <c r="BY20" s="335"/>
      <c r="BZ20" s="335"/>
      <c r="CA20" s="82"/>
      <c r="CB20" s="336">
        <f>SUM(BF20,BQ20)</f>
        <v>0</v>
      </c>
      <c r="CC20" s="337"/>
      <c r="CD20" s="79"/>
      <c r="CE20" s="339">
        <f t="shared" ref="CE20:CE32" si="2">SUM(BI20,BT20)</f>
        <v>0</v>
      </c>
      <c r="CF20" s="340"/>
      <c r="CG20" s="340"/>
      <c r="CH20" s="340"/>
      <c r="CI20" s="340"/>
      <c r="CJ20" s="340"/>
      <c r="CK20" s="340"/>
      <c r="CL20" s="80"/>
      <c r="CM20" s="334"/>
      <c r="CN20" s="334"/>
      <c r="CO20" s="79"/>
      <c r="CP20" s="342"/>
      <c r="CQ20" s="343"/>
      <c r="CR20" s="343"/>
      <c r="CS20" s="343"/>
      <c r="CT20" s="343"/>
      <c r="CU20" s="343"/>
      <c r="CV20" s="343"/>
      <c r="CW20" s="81"/>
    </row>
    <row r="21" spans="1:101" s="74" customFormat="1" x14ac:dyDescent="0.2">
      <c r="A21" s="75"/>
      <c r="B21" s="76"/>
      <c r="C21" s="76"/>
      <c r="D21" s="77"/>
      <c r="E21" s="107" t="s">
        <v>59</v>
      </c>
      <c r="F21" s="107"/>
      <c r="G21" s="338"/>
      <c r="H21" s="334"/>
      <c r="I21" s="79"/>
      <c r="J21" s="335"/>
      <c r="K21" s="335"/>
      <c r="L21" s="335"/>
      <c r="M21" s="335"/>
      <c r="N21" s="335"/>
      <c r="O21" s="335"/>
      <c r="P21" s="335"/>
      <c r="Q21" s="80"/>
      <c r="R21" s="333"/>
      <c r="S21" s="334"/>
      <c r="T21" s="79"/>
      <c r="U21" s="335"/>
      <c r="V21" s="335"/>
      <c r="W21" s="335"/>
      <c r="X21" s="335"/>
      <c r="Y21" s="335"/>
      <c r="Z21" s="335"/>
      <c r="AA21" s="335"/>
      <c r="AB21" s="80"/>
      <c r="AC21" s="333"/>
      <c r="AD21" s="334"/>
      <c r="AE21" s="79"/>
      <c r="AF21" s="335"/>
      <c r="AG21" s="335"/>
      <c r="AH21" s="335"/>
      <c r="AI21" s="335"/>
      <c r="AJ21" s="335"/>
      <c r="AK21" s="335"/>
      <c r="AL21" s="335"/>
      <c r="AM21" s="80"/>
      <c r="AN21" s="336">
        <f t="shared" si="0"/>
        <v>0</v>
      </c>
      <c r="AO21" s="337"/>
      <c r="AP21" s="79"/>
      <c r="AQ21" s="340">
        <f t="shared" si="1"/>
        <v>0</v>
      </c>
      <c r="AR21" s="340"/>
      <c r="AS21" s="340"/>
      <c r="AT21" s="340"/>
      <c r="AU21" s="340"/>
      <c r="AV21" s="340"/>
      <c r="AW21" s="340"/>
      <c r="AX21" s="81"/>
      <c r="AY21" s="72"/>
      <c r="AZ21" s="75"/>
      <c r="BA21" s="76"/>
      <c r="BB21" s="76"/>
      <c r="BC21" s="77"/>
      <c r="BD21" s="107" t="s">
        <v>59</v>
      </c>
      <c r="BE21" s="107"/>
      <c r="BF21" s="338"/>
      <c r="BG21" s="334"/>
      <c r="BH21" s="79"/>
      <c r="BI21" s="335"/>
      <c r="BJ21" s="335"/>
      <c r="BK21" s="335"/>
      <c r="BL21" s="335"/>
      <c r="BM21" s="335"/>
      <c r="BN21" s="335"/>
      <c r="BO21" s="335"/>
      <c r="BP21" s="82"/>
      <c r="BQ21" s="333"/>
      <c r="BR21" s="334"/>
      <c r="BS21" s="79"/>
      <c r="BT21" s="335"/>
      <c r="BU21" s="335"/>
      <c r="BV21" s="335"/>
      <c r="BW21" s="335"/>
      <c r="BX21" s="335"/>
      <c r="BY21" s="335"/>
      <c r="BZ21" s="335"/>
      <c r="CA21" s="82"/>
      <c r="CB21" s="336">
        <f>SUM(BF21,BQ21)</f>
        <v>0</v>
      </c>
      <c r="CC21" s="337"/>
      <c r="CD21" s="79"/>
      <c r="CE21" s="339">
        <f t="shared" si="2"/>
        <v>0</v>
      </c>
      <c r="CF21" s="340"/>
      <c r="CG21" s="340"/>
      <c r="CH21" s="340"/>
      <c r="CI21" s="340"/>
      <c r="CJ21" s="340"/>
      <c r="CK21" s="340"/>
      <c r="CL21" s="80"/>
      <c r="CM21" s="334"/>
      <c r="CN21" s="334"/>
      <c r="CO21" s="79"/>
      <c r="CP21" s="342"/>
      <c r="CQ21" s="343"/>
      <c r="CR21" s="343"/>
      <c r="CS21" s="343"/>
      <c r="CT21" s="343"/>
      <c r="CU21" s="343"/>
      <c r="CV21" s="343"/>
      <c r="CW21" s="81"/>
    </row>
    <row r="22" spans="1:101" s="74" customFormat="1" x14ac:dyDescent="0.2">
      <c r="A22" s="75"/>
      <c r="B22" s="76"/>
      <c r="C22" s="76"/>
      <c r="D22" s="77"/>
      <c r="E22" s="107" t="s">
        <v>60</v>
      </c>
      <c r="F22" s="107"/>
      <c r="G22" s="338"/>
      <c r="H22" s="334"/>
      <c r="I22" s="79"/>
      <c r="J22" s="335"/>
      <c r="K22" s="335"/>
      <c r="L22" s="335"/>
      <c r="M22" s="335"/>
      <c r="N22" s="335"/>
      <c r="O22" s="335"/>
      <c r="P22" s="335"/>
      <c r="Q22" s="80"/>
      <c r="R22" s="333"/>
      <c r="S22" s="334"/>
      <c r="T22" s="79"/>
      <c r="U22" s="335"/>
      <c r="V22" s="335"/>
      <c r="W22" s="335"/>
      <c r="X22" s="335"/>
      <c r="Y22" s="335"/>
      <c r="Z22" s="335"/>
      <c r="AA22" s="335"/>
      <c r="AB22" s="80"/>
      <c r="AC22" s="333"/>
      <c r="AD22" s="334"/>
      <c r="AE22" s="79"/>
      <c r="AF22" s="335"/>
      <c r="AG22" s="335"/>
      <c r="AH22" s="335"/>
      <c r="AI22" s="335"/>
      <c r="AJ22" s="335"/>
      <c r="AK22" s="335"/>
      <c r="AL22" s="335"/>
      <c r="AM22" s="80"/>
      <c r="AN22" s="336">
        <f t="shared" si="0"/>
        <v>0</v>
      </c>
      <c r="AO22" s="337"/>
      <c r="AP22" s="79"/>
      <c r="AQ22" s="340">
        <f t="shared" si="1"/>
        <v>0</v>
      </c>
      <c r="AR22" s="340"/>
      <c r="AS22" s="340"/>
      <c r="AT22" s="340"/>
      <c r="AU22" s="340"/>
      <c r="AV22" s="340"/>
      <c r="AW22" s="340"/>
      <c r="AX22" s="81"/>
      <c r="AY22" s="72"/>
      <c r="AZ22" s="75"/>
      <c r="BA22" s="76"/>
      <c r="BB22" s="76"/>
      <c r="BC22" s="77"/>
      <c r="BD22" s="107" t="s">
        <v>60</v>
      </c>
      <c r="BE22" s="107"/>
      <c r="BF22" s="338"/>
      <c r="BG22" s="334"/>
      <c r="BH22" s="79"/>
      <c r="BI22" s="335"/>
      <c r="BJ22" s="335"/>
      <c r="BK22" s="335"/>
      <c r="BL22" s="335"/>
      <c r="BM22" s="335"/>
      <c r="BN22" s="335"/>
      <c r="BO22" s="335"/>
      <c r="BP22" s="82"/>
      <c r="BQ22" s="333"/>
      <c r="BR22" s="334"/>
      <c r="BS22" s="79"/>
      <c r="BT22" s="335"/>
      <c r="BU22" s="335"/>
      <c r="BV22" s="335"/>
      <c r="BW22" s="335"/>
      <c r="BX22" s="335"/>
      <c r="BY22" s="335"/>
      <c r="BZ22" s="335"/>
      <c r="CA22" s="82"/>
      <c r="CB22" s="336">
        <f>SUM(BF22,BQ22)</f>
        <v>0</v>
      </c>
      <c r="CC22" s="337"/>
      <c r="CD22" s="79"/>
      <c r="CE22" s="339">
        <f t="shared" si="2"/>
        <v>0</v>
      </c>
      <c r="CF22" s="340"/>
      <c r="CG22" s="340"/>
      <c r="CH22" s="340"/>
      <c r="CI22" s="340"/>
      <c r="CJ22" s="340"/>
      <c r="CK22" s="340"/>
      <c r="CL22" s="80"/>
      <c r="CM22" s="334"/>
      <c r="CN22" s="334"/>
      <c r="CO22" s="79"/>
      <c r="CP22" s="342"/>
      <c r="CQ22" s="343"/>
      <c r="CR22" s="343"/>
      <c r="CS22" s="343"/>
      <c r="CT22" s="343"/>
      <c r="CU22" s="343"/>
      <c r="CV22" s="343"/>
      <c r="CW22" s="81"/>
    </row>
    <row r="23" spans="1:101" s="74" customFormat="1" x14ac:dyDescent="0.2">
      <c r="A23" s="75"/>
      <c r="B23" s="76"/>
      <c r="C23" s="76"/>
      <c r="D23" s="77"/>
      <c r="E23" s="107" t="s">
        <v>61</v>
      </c>
      <c r="F23" s="107"/>
      <c r="G23" s="338"/>
      <c r="H23" s="334"/>
      <c r="I23" s="79"/>
      <c r="J23" s="335"/>
      <c r="K23" s="335"/>
      <c r="L23" s="335"/>
      <c r="M23" s="335"/>
      <c r="N23" s="335"/>
      <c r="O23" s="335"/>
      <c r="P23" s="335"/>
      <c r="Q23" s="80"/>
      <c r="R23" s="333"/>
      <c r="S23" s="334"/>
      <c r="T23" s="79"/>
      <c r="U23" s="335"/>
      <c r="V23" s="335"/>
      <c r="W23" s="335"/>
      <c r="X23" s="335"/>
      <c r="Y23" s="335"/>
      <c r="Z23" s="335"/>
      <c r="AA23" s="335"/>
      <c r="AB23" s="80"/>
      <c r="AC23" s="333"/>
      <c r="AD23" s="334"/>
      <c r="AE23" s="79"/>
      <c r="AF23" s="335"/>
      <c r="AG23" s="335"/>
      <c r="AH23" s="335"/>
      <c r="AI23" s="335"/>
      <c r="AJ23" s="335"/>
      <c r="AK23" s="335"/>
      <c r="AL23" s="335"/>
      <c r="AM23" s="80"/>
      <c r="AN23" s="336">
        <f t="shared" si="0"/>
        <v>0</v>
      </c>
      <c r="AO23" s="337"/>
      <c r="AP23" s="79"/>
      <c r="AQ23" s="340">
        <f t="shared" si="1"/>
        <v>0</v>
      </c>
      <c r="AR23" s="340"/>
      <c r="AS23" s="340"/>
      <c r="AT23" s="340"/>
      <c r="AU23" s="340"/>
      <c r="AV23" s="340"/>
      <c r="AW23" s="340"/>
      <c r="AX23" s="81"/>
      <c r="AY23" s="72"/>
      <c r="AZ23" s="75"/>
      <c r="BA23" s="76"/>
      <c r="BB23" s="76"/>
      <c r="BC23" s="77"/>
      <c r="BD23" s="107" t="s">
        <v>61</v>
      </c>
      <c r="BE23" s="107"/>
      <c r="BF23" s="338"/>
      <c r="BG23" s="334"/>
      <c r="BH23" s="79"/>
      <c r="BI23" s="335"/>
      <c r="BJ23" s="335"/>
      <c r="BK23" s="335"/>
      <c r="BL23" s="335"/>
      <c r="BM23" s="335"/>
      <c r="BN23" s="335"/>
      <c r="BO23" s="335"/>
      <c r="BP23" s="82"/>
      <c r="BQ23" s="333"/>
      <c r="BR23" s="334"/>
      <c r="BS23" s="79"/>
      <c r="BT23" s="335"/>
      <c r="BU23" s="335"/>
      <c r="BV23" s="335"/>
      <c r="BW23" s="335"/>
      <c r="BX23" s="335"/>
      <c r="BY23" s="335"/>
      <c r="BZ23" s="335"/>
      <c r="CA23" s="82"/>
      <c r="CB23" s="336">
        <f t="shared" ref="CB23:CB32" si="3">SUM(BF23,BQ23)</f>
        <v>0</v>
      </c>
      <c r="CC23" s="337"/>
      <c r="CD23" s="79"/>
      <c r="CE23" s="339">
        <f t="shared" si="2"/>
        <v>0</v>
      </c>
      <c r="CF23" s="340"/>
      <c r="CG23" s="340"/>
      <c r="CH23" s="340"/>
      <c r="CI23" s="340"/>
      <c r="CJ23" s="340"/>
      <c r="CK23" s="340"/>
      <c r="CL23" s="80"/>
      <c r="CM23" s="334"/>
      <c r="CN23" s="334"/>
      <c r="CO23" s="79"/>
      <c r="CP23" s="342"/>
      <c r="CQ23" s="343"/>
      <c r="CR23" s="343"/>
      <c r="CS23" s="343"/>
      <c r="CT23" s="343"/>
      <c r="CU23" s="343"/>
      <c r="CV23" s="343"/>
      <c r="CW23" s="81"/>
    </row>
    <row r="24" spans="1:101" s="74" customFormat="1" x14ac:dyDescent="0.2">
      <c r="A24" s="75"/>
      <c r="B24" s="76"/>
      <c r="C24" s="76"/>
      <c r="D24" s="77"/>
      <c r="E24" s="107" t="s">
        <v>62</v>
      </c>
      <c r="F24" s="107"/>
      <c r="G24" s="338"/>
      <c r="H24" s="334"/>
      <c r="I24" s="79"/>
      <c r="J24" s="335"/>
      <c r="K24" s="335"/>
      <c r="L24" s="335"/>
      <c r="M24" s="335"/>
      <c r="N24" s="335"/>
      <c r="O24" s="335"/>
      <c r="P24" s="335"/>
      <c r="Q24" s="80"/>
      <c r="R24" s="333"/>
      <c r="S24" s="334"/>
      <c r="T24" s="79"/>
      <c r="U24" s="335"/>
      <c r="V24" s="335"/>
      <c r="W24" s="335"/>
      <c r="X24" s="335"/>
      <c r="Y24" s="335"/>
      <c r="Z24" s="335"/>
      <c r="AA24" s="335"/>
      <c r="AB24" s="80"/>
      <c r="AC24" s="333"/>
      <c r="AD24" s="334"/>
      <c r="AE24" s="79"/>
      <c r="AF24" s="335"/>
      <c r="AG24" s="335"/>
      <c r="AH24" s="335"/>
      <c r="AI24" s="335"/>
      <c r="AJ24" s="335"/>
      <c r="AK24" s="335"/>
      <c r="AL24" s="335"/>
      <c r="AM24" s="80"/>
      <c r="AN24" s="336">
        <f t="shared" si="0"/>
        <v>0</v>
      </c>
      <c r="AO24" s="337"/>
      <c r="AP24" s="79"/>
      <c r="AQ24" s="340">
        <f t="shared" si="1"/>
        <v>0</v>
      </c>
      <c r="AR24" s="340"/>
      <c r="AS24" s="340"/>
      <c r="AT24" s="340"/>
      <c r="AU24" s="340"/>
      <c r="AV24" s="340"/>
      <c r="AW24" s="340"/>
      <c r="AX24" s="81"/>
      <c r="AY24" s="72"/>
      <c r="AZ24" s="75"/>
      <c r="BA24" s="76"/>
      <c r="BB24" s="76"/>
      <c r="BC24" s="77"/>
      <c r="BD24" s="107" t="s">
        <v>62</v>
      </c>
      <c r="BE24" s="107"/>
      <c r="BF24" s="338"/>
      <c r="BG24" s="334"/>
      <c r="BH24" s="79"/>
      <c r="BI24" s="335"/>
      <c r="BJ24" s="335"/>
      <c r="BK24" s="335"/>
      <c r="BL24" s="335"/>
      <c r="BM24" s="335"/>
      <c r="BN24" s="335"/>
      <c r="BO24" s="335"/>
      <c r="BP24" s="82"/>
      <c r="BQ24" s="333"/>
      <c r="BR24" s="334"/>
      <c r="BS24" s="79"/>
      <c r="BT24" s="335"/>
      <c r="BU24" s="335"/>
      <c r="BV24" s="335"/>
      <c r="BW24" s="335"/>
      <c r="BX24" s="335"/>
      <c r="BY24" s="335"/>
      <c r="BZ24" s="335"/>
      <c r="CA24" s="82"/>
      <c r="CB24" s="336">
        <f t="shared" si="3"/>
        <v>0</v>
      </c>
      <c r="CC24" s="337"/>
      <c r="CD24" s="79"/>
      <c r="CE24" s="339">
        <f t="shared" si="2"/>
        <v>0</v>
      </c>
      <c r="CF24" s="340"/>
      <c r="CG24" s="340"/>
      <c r="CH24" s="340"/>
      <c r="CI24" s="340"/>
      <c r="CJ24" s="340"/>
      <c r="CK24" s="340"/>
      <c r="CL24" s="80"/>
      <c r="CM24" s="334"/>
      <c r="CN24" s="334"/>
      <c r="CO24" s="79"/>
      <c r="CP24" s="342"/>
      <c r="CQ24" s="343"/>
      <c r="CR24" s="343"/>
      <c r="CS24" s="343"/>
      <c r="CT24" s="343"/>
      <c r="CU24" s="343"/>
      <c r="CV24" s="343"/>
      <c r="CW24" s="81"/>
    </row>
    <row r="25" spans="1:101" s="74" customFormat="1" x14ac:dyDescent="0.2">
      <c r="A25" s="75"/>
      <c r="B25" s="76"/>
      <c r="C25" s="76"/>
      <c r="D25" s="77"/>
      <c r="E25" s="107" t="s">
        <v>63</v>
      </c>
      <c r="F25" s="107"/>
      <c r="G25" s="338"/>
      <c r="H25" s="334"/>
      <c r="I25" s="79"/>
      <c r="J25" s="335"/>
      <c r="K25" s="335"/>
      <c r="L25" s="335"/>
      <c r="M25" s="335"/>
      <c r="N25" s="335"/>
      <c r="O25" s="335"/>
      <c r="P25" s="335"/>
      <c r="Q25" s="80"/>
      <c r="R25" s="333"/>
      <c r="S25" s="334"/>
      <c r="T25" s="79"/>
      <c r="U25" s="335"/>
      <c r="V25" s="335"/>
      <c r="W25" s="335"/>
      <c r="X25" s="335"/>
      <c r="Y25" s="335"/>
      <c r="Z25" s="335"/>
      <c r="AA25" s="335"/>
      <c r="AB25" s="80"/>
      <c r="AC25" s="333"/>
      <c r="AD25" s="334"/>
      <c r="AE25" s="79"/>
      <c r="AF25" s="335"/>
      <c r="AG25" s="335"/>
      <c r="AH25" s="335"/>
      <c r="AI25" s="335"/>
      <c r="AJ25" s="335"/>
      <c r="AK25" s="335"/>
      <c r="AL25" s="335"/>
      <c r="AM25" s="80"/>
      <c r="AN25" s="336">
        <f t="shared" si="0"/>
        <v>0</v>
      </c>
      <c r="AO25" s="337"/>
      <c r="AP25" s="79"/>
      <c r="AQ25" s="340">
        <f t="shared" si="1"/>
        <v>0</v>
      </c>
      <c r="AR25" s="340"/>
      <c r="AS25" s="340"/>
      <c r="AT25" s="340"/>
      <c r="AU25" s="340"/>
      <c r="AV25" s="340"/>
      <c r="AW25" s="340"/>
      <c r="AX25" s="81"/>
      <c r="AY25" s="72"/>
      <c r="AZ25" s="75"/>
      <c r="BA25" s="76"/>
      <c r="BB25" s="76"/>
      <c r="BC25" s="77"/>
      <c r="BD25" s="107" t="s">
        <v>63</v>
      </c>
      <c r="BE25" s="107"/>
      <c r="BF25" s="338"/>
      <c r="BG25" s="334"/>
      <c r="BH25" s="79"/>
      <c r="BI25" s="335"/>
      <c r="BJ25" s="335"/>
      <c r="BK25" s="335"/>
      <c r="BL25" s="335"/>
      <c r="BM25" s="335"/>
      <c r="BN25" s="335"/>
      <c r="BO25" s="335"/>
      <c r="BP25" s="82"/>
      <c r="BQ25" s="333"/>
      <c r="BR25" s="334"/>
      <c r="BS25" s="79"/>
      <c r="BT25" s="335"/>
      <c r="BU25" s="335"/>
      <c r="BV25" s="335"/>
      <c r="BW25" s="335"/>
      <c r="BX25" s="335"/>
      <c r="BY25" s="335"/>
      <c r="BZ25" s="335"/>
      <c r="CA25" s="82"/>
      <c r="CB25" s="336">
        <f t="shared" si="3"/>
        <v>0</v>
      </c>
      <c r="CC25" s="337"/>
      <c r="CD25" s="79"/>
      <c r="CE25" s="339">
        <f t="shared" si="2"/>
        <v>0</v>
      </c>
      <c r="CF25" s="340"/>
      <c r="CG25" s="340"/>
      <c r="CH25" s="340"/>
      <c r="CI25" s="340"/>
      <c r="CJ25" s="340"/>
      <c r="CK25" s="340"/>
      <c r="CL25" s="80"/>
      <c r="CM25" s="334"/>
      <c r="CN25" s="334"/>
      <c r="CO25" s="79"/>
      <c r="CP25" s="342"/>
      <c r="CQ25" s="343"/>
      <c r="CR25" s="343"/>
      <c r="CS25" s="343"/>
      <c r="CT25" s="343"/>
      <c r="CU25" s="343"/>
      <c r="CV25" s="343"/>
      <c r="CW25" s="81"/>
    </row>
    <row r="26" spans="1:101" s="74" customFormat="1" x14ac:dyDescent="0.2">
      <c r="A26" s="75"/>
      <c r="B26" s="76"/>
      <c r="C26" s="76"/>
      <c r="D26" s="77"/>
      <c r="E26" s="107" t="s">
        <v>64</v>
      </c>
      <c r="F26" s="107"/>
      <c r="G26" s="338"/>
      <c r="H26" s="334"/>
      <c r="I26" s="79"/>
      <c r="J26" s="335"/>
      <c r="K26" s="335"/>
      <c r="L26" s="335"/>
      <c r="M26" s="335"/>
      <c r="N26" s="335"/>
      <c r="O26" s="335"/>
      <c r="P26" s="335"/>
      <c r="Q26" s="80"/>
      <c r="R26" s="333"/>
      <c r="S26" s="334"/>
      <c r="T26" s="79"/>
      <c r="U26" s="335"/>
      <c r="V26" s="335"/>
      <c r="W26" s="335"/>
      <c r="X26" s="335"/>
      <c r="Y26" s="335"/>
      <c r="Z26" s="335"/>
      <c r="AA26" s="335"/>
      <c r="AB26" s="80"/>
      <c r="AC26" s="333"/>
      <c r="AD26" s="334"/>
      <c r="AE26" s="79"/>
      <c r="AF26" s="335"/>
      <c r="AG26" s="335"/>
      <c r="AH26" s="335"/>
      <c r="AI26" s="335"/>
      <c r="AJ26" s="335"/>
      <c r="AK26" s="335"/>
      <c r="AL26" s="335"/>
      <c r="AM26" s="80"/>
      <c r="AN26" s="336">
        <f t="shared" si="0"/>
        <v>0</v>
      </c>
      <c r="AO26" s="337"/>
      <c r="AP26" s="79"/>
      <c r="AQ26" s="340">
        <f t="shared" si="1"/>
        <v>0</v>
      </c>
      <c r="AR26" s="340"/>
      <c r="AS26" s="340"/>
      <c r="AT26" s="340"/>
      <c r="AU26" s="340"/>
      <c r="AV26" s="340"/>
      <c r="AW26" s="340"/>
      <c r="AX26" s="81"/>
      <c r="AY26" s="72"/>
      <c r="AZ26" s="75"/>
      <c r="BA26" s="76"/>
      <c r="BB26" s="76"/>
      <c r="BC26" s="77"/>
      <c r="BD26" s="107" t="s">
        <v>64</v>
      </c>
      <c r="BE26" s="107"/>
      <c r="BF26" s="338"/>
      <c r="BG26" s="334"/>
      <c r="BH26" s="79"/>
      <c r="BI26" s="335"/>
      <c r="BJ26" s="335"/>
      <c r="BK26" s="335"/>
      <c r="BL26" s="335"/>
      <c r="BM26" s="335"/>
      <c r="BN26" s="335"/>
      <c r="BO26" s="335"/>
      <c r="BP26" s="82"/>
      <c r="BQ26" s="333"/>
      <c r="BR26" s="334"/>
      <c r="BS26" s="79"/>
      <c r="BT26" s="335"/>
      <c r="BU26" s="335"/>
      <c r="BV26" s="335"/>
      <c r="BW26" s="335"/>
      <c r="BX26" s="335"/>
      <c r="BY26" s="335"/>
      <c r="BZ26" s="335"/>
      <c r="CA26" s="82"/>
      <c r="CB26" s="336">
        <f t="shared" si="3"/>
        <v>0</v>
      </c>
      <c r="CC26" s="337"/>
      <c r="CD26" s="79"/>
      <c r="CE26" s="339">
        <f t="shared" si="2"/>
        <v>0</v>
      </c>
      <c r="CF26" s="340"/>
      <c r="CG26" s="340"/>
      <c r="CH26" s="340"/>
      <c r="CI26" s="340"/>
      <c r="CJ26" s="340"/>
      <c r="CK26" s="340"/>
      <c r="CL26" s="80"/>
      <c r="CM26" s="334"/>
      <c r="CN26" s="334"/>
      <c r="CO26" s="79"/>
      <c r="CP26" s="342"/>
      <c r="CQ26" s="343"/>
      <c r="CR26" s="343"/>
      <c r="CS26" s="343"/>
      <c r="CT26" s="343"/>
      <c r="CU26" s="343"/>
      <c r="CV26" s="343"/>
      <c r="CW26" s="81"/>
    </row>
    <row r="27" spans="1:101" s="74" customFormat="1" x14ac:dyDescent="0.2">
      <c r="A27" s="75"/>
      <c r="B27" s="76"/>
      <c r="C27" s="76"/>
      <c r="D27" s="77"/>
      <c r="E27" s="107" t="s">
        <v>65</v>
      </c>
      <c r="F27" s="107"/>
      <c r="G27" s="338"/>
      <c r="H27" s="334"/>
      <c r="I27" s="79"/>
      <c r="J27" s="335"/>
      <c r="K27" s="335"/>
      <c r="L27" s="335"/>
      <c r="M27" s="335"/>
      <c r="N27" s="335"/>
      <c r="O27" s="335"/>
      <c r="P27" s="335"/>
      <c r="Q27" s="80"/>
      <c r="R27" s="333"/>
      <c r="S27" s="334"/>
      <c r="T27" s="79"/>
      <c r="U27" s="335"/>
      <c r="V27" s="335"/>
      <c r="W27" s="335"/>
      <c r="X27" s="335"/>
      <c r="Y27" s="335"/>
      <c r="Z27" s="335"/>
      <c r="AA27" s="335"/>
      <c r="AB27" s="80"/>
      <c r="AC27" s="333"/>
      <c r="AD27" s="334"/>
      <c r="AE27" s="79"/>
      <c r="AF27" s="335"/>
      <c r="AG27" s="335"/>
      <c r="AH27" s="335"/>
      <c r="AI27" s="335"/>
      <c r="AJ27" s="335"/>
      <c r="AK27" s="335"/>
      <c r="AL27" s="335"/>
      <c r="AM27" s="80"/>
      <c r="AN27" s="336">
        <f t="shared" si="0"/>
        <v>0</v>
      </c>
      <c r="AO27" s="337"/>
      <c r="AP27" s="79"/>
      <c r="AQ27" s="340">
        <f t="shared" si="1"/>
        <v>0</v>
      </c>
      <c r="AR27" s="340"/>
      <c r="AS27" s="340"/>
      <c r="AT27" s="340"/>
      <c r="AU27" s="340"/>
      <c r="AV27" s="340"/>
      <c r="AW27" s="340"/>
      <c r="AX27" s="81"/>
      <c r="AY27" s="72"/>
      <c r="AZ27" s="75"/>
      <c r="BA27" s="76"/>
      <c r="BB27" s="76"/>
      <c r="BC27" s="77"/>
      <c r="BD27" s="107" t="s">
        <v>65</v>
      </c>
      <c r="BE27" s="107"/>
      <c r="BF27" s="338"/>
      <c r="BG27" s="334"/>
      <c r="BH27" s="79"/>
      <c r="BI27" s="335"/>
      <c r="BJ27" s="335"/>
      <c r="BK27" s="335"/>
      <c r="BL27" s="335"/>
      <c r="BM27" s="335"/>
      <c r="BN27" s="335"/>
      <c r="BO27" s="335"/>
      <c r="BP27" s="82"/>
      <c r="BQ27" s="333"/>
      <c r="BR27" s="334"/>
      <c r="BS27" s="79"/>
      <c r="BT27" s="335"/>
      <c r="BU27" s="335"/>
      <c r="BV27" s="335"/>
      <c r="BW27" s="335"/>
      <c r="BX27" s="335"/>
      <c r="BY27" s="335"/>
      <c r="BZ27" s="335"/>
      <c r="CA27" s="82"/>
      <c r="CB27" s="336">
        <f t="shared" si="3"/>
        <v>0</v>
      </c>
      <c r="CC27" s="337"/>
      <c r="CD27" s="79"/>
      <c r="CE27" s="339">
        <f t="shared" si="2"/>
        <v>0</v>
      </c>
      <c r="CF27" s="340"/>
      <c r="CG27" s="340"/>
      <c r="CH27" s="340"/>
      <c r="CI27" s="340"/>
      <c r="CJ27" s="340"/>
      <c r="CK27" s="340"/>
      <c r="CL27" s="80"/>
      <c r="CM27" s="334"/>
      <c r="CN27" s="334"/>
      <c r="CO27" s="79"/>
      <c r="CP27" s="342"/>
      <c r="CQ27" s="343"/>
      <c r="CR27" s="343"/>
      <c r="CS27" s="343"/>
      <c r="CT27" s="343"/>
      <c r="CU27" s="343"/>
      <c r="CV27" s="343"/>
      <c r="CW27" s="81"/>
    </row>
    <row r="28" spans="1:101" s="74" customFormat="1" x14ac:dyDescent="0.2">
      <c r="A28" s="75"/>
      <c r="B28" s="76"/>
      <c r="C28" s="76"/>
      <c r="D28" s="77"/>
      <c r="E28" s="107" t="s">
        <v>66</v>
      </c>
      <c r="F28" s="107"/>
      <c r="G28" s="338"/>
      <c r="H28" s="334"/>
      <c r="I28" s="79"/>
      <c r="J28" s="335"/>
      <c r="K28" s="335"/>
      <c r="L28" s="335"/>
      <c r="M28" s="335"/>
      <c r="N28" s="335"/>
      <c r="O28" s="335"/>
      <c r="P28" s="335"/>
      <c r="Q28" s="80"/>
      <c r="R28" s="333"/>
      <c r="S28" s="334"/>
      <c r="T28" s="79"/>
      <c r="U28" s="335"/>
      <c r="V28" s="335"/>
      <c r="W28" s="335"/>
      <c r="X28" s="335"/>
      <c r="Y28" s="335"/>
      <c r="Z28" s="335"/>
      <c r="AA28" s="335"/>
      <c r="AB28" s="80"/>
      <c r="AC28" s="333"/>
      <c r="AD28" s="334"/>
      <c r="AE28" s="79"/>
      <c r="AF28" s="335"/>
      <c r="AG28" s="335"/>
      <c r="AH28" s="335"/>
      <c r="AI28" s="335"/>
      <c r="AJ28" s="335"/>
      <c r="AK28" s="335"/>
      <c r="AL28" s="335"/>
      <c r="AM28" s="80"/>
      <c r="AN28" s="336">
        <f t="shared" si="0"/>
        <v>0</v>
      </c>
      <c r="AO28" s="337"/>
      <c r="AP28" s="79"/>
      <c r="AQ28" s="340">
        <f t="shared" si="1"/>
        <v>0</v>
      </c>
      <c r="AR28" s="340"/>
      <c r="AS28" s="340"/>
      <c r="AT28" s="340"/>
      <c r="AU28" s="340"/>
      <c r="AV28" s="340"/>
      <c r="AW28" s="340"/>
      <c r="AX28" s="81"/>
      <c r="AY28" s="72"/>
      <c r="AZ28" s="75"/>
      <c r="BA28" s="76"/>
      <c r="BB28" s="76"/>
      <c r="BC28" s="77"/>
      <c r="BD28" s="107" t="s">
        <v>66</v>
      </c>
      <c r="BE28" s="107"/>
      <c r="BF28" s="338"/>
      <c r="BG28" s="334"/>
      <c r="BH28" s="79"/>
      <c r="BI28" s="335"/>
      <c r="BJ28" s="335"/>
      <c r="BK28" s="335"/>
      <c r="BL28" s="335"/>
      <c r="BM28" s="335"/>
      <c r="BN28" s="335"/>
      <c r="BO28" s="335"/>
      <c r="BP28" s="82"/>
      <c r="BQ28" s="333"/>
      <c r="BR28" s="334"/>
      <c r="BS28" s="79"/>
      <c r="BT28" s="335"/>
      <c r="BU28" s="335"/>
      <c r="BV28" s="335"/>
      <c r="BW28" s="335"/>
      <c r="BX28" s="335"/>
      <c r="BY28" s="335"/>
      <c r="BZ28" s="335"/>
      <c r="CA28" s="82"/>
      <c r="CB28" s="336">
        <f t="shared" si="3"/>
        <v>0</v>
      </c>
      <c r="CC28" s="337"/>
      <c r="CD28" s="79"/>
      <c r="CE28" s="339">
        <f t="shared" si="2"/>
        <v>0</v>
      </c>
      <c r="CF28" s="340"/>
      <c r="CG28" s="340"/>
      <c r="CH28" s="340"/>
      <c r="CI28" s="340"/>
      <c r="CJ28" s="340"/>
      <c r="CK28" s="340"/>
      <c r="CL28" s="80"/>
      <c r="CM28" s="334"/>
      <c r="CN28" s="334"/>
      <c r="CO28" s="79"/>
      <c r="CP28" s="342"/>
      <c r="CQ28" s="343"/>
      <c r="CR28" s="343"/>
      <c r="CS28" s="343"/>
      <c r="CT28" s="343"/>
      <c r="CU28" s="343"/>
      <c r="CV28" s="343"/>
      <c r="CW28" s="81"/>
    </row>
    <row r="29" spans="1:101" s="74" customFormat="1" x14ac:dyDescent="0.2">
      <c r="A29" s="75"/>
      <c r="B29" s="76"/>
      <c r="C29" s="76"/>
      <c r="D29" s="77"/>
      <c r="E29" s="107" t="s">
        <v>67</v>
      </c>
      <c r="F29" s="107"/>
      <c r="G29" s="338"/>
      <c r="H29" s="334"/>
      <c r="I29" s="79"/>
      <c r="J29" s="335"/>
      <c r="K29" s="335"/>
      <c r="L29" s="335"/>
      <c r="M29" s="335"/>
      <c r="N29" s="335"/>
      <c r="O29" s="335"/>
      <c r="P29" s="335"/>
      <c r="Q29" s="80"/>
      <c r="R29" s="333"/>
      <c r="S29" s="334"/>
      <c r="T29" s="79"/>
      <c r="U29" s="335"/>
      <c r="V29" s="335"/>
      <c r="W29" s="335"/>
      <c r="X29" s="335"/>
      <c r="Y29" s="335"/>
      <c r="Z29" s="335"/>
      <c r="AA29" s="335"/>
      <c r="AB29" s="80"/>
      <c r="AC29" s="333"/>
      <c r="AD29" s="334"/>
      <c r="AE29" s="79"/>
      <c r="AF29" s="335"/>
      <c r="AG29" s="335"/>
      <c r="AH29" s="335"/>
      <c r="AI29" s="335"/>
      <c r="AJ29" s="335"/>
      <c r="AK29" s="335"/>
      <c r="AL29" s="335"/>
      <c r="AM29" s="80"/>
      <c r="AN29" s="336">
        <f t="shared" si="0"/>
        <v>0</v>
      </c>
      <c r="AO29" s="337"/>
      <c r="AP29" s="79"/>
      <c r="AQ29" s="340">
        <f t="shared" si="1"/>
        <v>0</v>
      </c>
      <c r="AR29" s="340"/>
      <c r="AS29" s="340"/>
      <c r="AT29" s="340"/>
      <c r="AU29" s="340"/>
      <c r="AV29" s="340"/>
      <c r="AW29" s="340"/>
      <c r="AX29" s="81"/>
      <c r="AY29" s="72"/>
      <c r="AZ29" s="75"/>
      <c r="BA29" s="76"/>
      <c r="BB29" s="76"/>
      <c r="BC29" s="77"/>
      <c r="BD29" s="107" t="s">
        <v>67</v>
      </c>
      <c r="BE29" s="107"/>
      <c r="BF29" s="338"/>
      <c r="BG29" s="334"/>
      <c r="BH29" s="79"/>
      <c r="BI29" s="335"/>
      <c r="BJ29" s="335"/>
      <c r="BK29" s="335"/>
      <c r="BL29" s="335"/>
      <c r="BM29" s="335"/>
      <c r="BN29" s="335"/>
      <c r="BO29" s="335"/>
      <c r="BP29" s="82"/>
      <c r="BQ29" s="333"/>
      <c r="BR29" s="334"/>
      <c r="BS29" s="79"/>
      <c r="BT29" s="335"/>
      <c r="BU29" s="335"/>
      <c r="BV29" s="335"/>
      <c r="BW29" s="335"/>
      <c r="BX29" s="335"/>
      <c r="BY29" s="335"/>
      <c r="BZ29" s="335"/>
      <c r="CA29" s="82"/>
      <c r="CB29" s="336">
        <f t="shared" si="3"/>
        <v>0</v>
      </c>
      <c r="CC29" s="337"/>
      <c r="CD29" s="79"/>
      <c r="CE29" s="339">
        <f t="shared" si="2"/>
        <v>0</v>
      </c>
      <c r="CF29" s="340"/>
      <c r="CG29" s="340"/>
      <c r="CH29" s="340"/>
      <c r="CI29" s="340"/>
      <c r="CJ29" s="340"/>
      <c r="CK29" s="340"/>
      <c r="CL29" s="80"/>
      <c r="CM29" s="334"/>
      <c r="CN29" s="334"/>
      <c r="CO29" s="79"/>
      <c r="CP29" s="342"/>
      <c r="CQ29" s="343"/>
      <c r="CR29" s="343"/>
      <c r="CS29" s="343"/>
      <c r="CT29" s="343"/>
      <c r="CU29" s="343"/>
      <c r="CV29" s="343"/>
      <c r="CW29" s="81"/>
    </row>
    <row r="30" spans="1:101" s="74" customFormat="1" ht="13.8" thickBot="1" x14ac:dyDescent="0.25">
      <c r="A30" s="75"/>
      <c r="B30" s="76"/>
      <c r="C30" s="76"/>
      <c r="D30" s="83"/>
      <c r="E30" s="108" t="s">
        <v>68</v>
      </c>
      <c r="F30" s="107"/>
      <c r="G30" s="338"/>
      <c r="H30" s="334"/>
      <c r="I30" s="79"/>
      <c r="J30" s="335"/>
      <c r="K30" s="335"/>
      <c r="L30" s="335"/>
      <c r="M30" s="335"/>
      <c r="N30" s="335"/>
      <c r="O30" s="335"/>
      <c r="P30" s="335"/>
      <c r="Q30" s="80"/>
      <c r="R30" s="333"/>
      <c r="S30" s="334"/>
      <c r="T30" s="79"/>
      <c r="U30" s="335"/>
      <c r="V30" s="335"/>
      <c r="W30" s="335"/>
      <c r="X30" s="335"/>
      <c r="Y30" s="335"/>
      <c r="Z30" s="335"/>
      <c r="AA30" s="335"/>
      <c r="AB30" s="80"/>
      <c r="AC30" s="333"/>
      <c r="AD30" s="334"/>
      <c r="AE30" s="79"/>
      <c r="AF30" s="335"/>
      <c r="AG30" s="335"/>
      <c r="AH30" s="335"/>
      <c r="AI30" s="335"/>
      <c r="AJ30" s="335"/>
      <c r="AK30" s="335"/>
      <c r="AL30" s="335"/>
      <c r="AM30" s="80"/>
      <c r="AN30" s="336">
        <f t="shared" si="0"/>
        <v>0</v>
      </c>
      <c r="AO30" s="337"/>
      <c r="AP30" s="79"/>
      <c r="AQ30" s="340">
        <f t="shared" si="1"/>
        <v>0</v>
      </c>
      <c r="AR30" s="340"/>
      <c r="AS30" s="340"/>
      <c r="AT30" s="340"/>
      <c r="AU30" s="340"/>
      <c r="AV30" s="340"/>
      <c r="AW30" s="340"/>
      <c r="AX30" s="81"/>
      <c r="AY30" s="72"/>
      <c r="AZ30" s="75"/>
      <c r="BA30" s="76"/>
      <c r="BB30" s="76"/>
      <c r="BC30" s="83"/>
      <c r="BD30" s="108" t="s">
        <v>68</v>
      </c>
      <c r="BE30" s="107"/>
      <c r="BF30" s="338"/>
      <c r="BG30" s="334"/>
      <c r="BH30" s="79"/>
      <c r="BI30" s="335"/>
      <c r="BJ30" s="335"/>
      <c r="BK30" s="335"/>
      <c r="BL30" s="335"/>
      <c r="BM30" s="335"/>
      <c r="BN30" s="335"/>
      <c r="BO30" s="335"/>
      <c r="BP30" s="82"/>
      <c r="BQ30" s="333"/>
      <c r="BR30" s="334"/>
      <c r="BS30" s="79"/>
      <c r="BT30" s="335"/>
      <c r="BU30" s="335"/>
      <c r="BV30" s="335"/>
      <c r="BW30" s="335"/>
      <c r="BX30" s="335"/>
      <c r="BY30" s="335"/>
      <c r="BZ30" s="335"/>
      <c r="CA30" s="82"/>
      <c r="CB30" s="336">
        <f t="shared" si="3"/>
        <v>0</v>
      </c>
      <c r="CC30" s="337"/>
      <c r="CD30" s="79"/>
      <c r="CE30" s="339">
        <f t="shared" si="2"/>
        <v>0</v>
      </c>
      <c r="CF30" s="340"/>
      <c r="CG30" s="340"/>
      <c r="CH30" s="340"/>
      <c r="CI30" s="340"/>
      <c r="CJ30" s="340"/>
      <c r="CK30" s="340"/>
      <c r="CL30" s="80"/>
      <c r="CM30" s="334"/>
      <c r="CN30" s="334"/>
      <c r="CO30" s="79"/>
      <c r="CP30" s="342"/>
      <c r="CQ30" s="343"/>
      <c r="CR30" s="343"/>
      <c r="CS30" s="343"/>
      <c r="CT30" s="343"/>
      <c r="CU30" s="343"/>
      <c r="CV30" s="343"/>
      <c r="CW30" s="81"/>
    </row>
    <row r="31" spans="1:101" s="74" customFormat="1" x14ac:dyDescent="0.2">
      <c r="A31" s="109" t="s">
        <v>69</v>
      </c>
      <c r="B31" s="110"/>
      <c r="C31" s="110"/>
      <c r="D31" s="111"/>
      <c r="E31" s="112"/>
      <c r="F31" s="78" t="s">
        <v>35</v>
      </c>
      <c r="G31" s="338"/>
      <c r="H31" s="334"/>
      <c r="I31" s="79"/>
      <c r="J31" s="335"/>
      <c r="K31" s="335"/>
      <c r="L31" s="335"/>
      <c r="M31" s="335"/>
      <c r="N31" s="335"/>
      <c r="O31" s="335"/>
      <c r="P31" s="335"/>
      <c r="Q31" s="80"/>
      <c r="R31" s="333"/>
      <c r="S31" s="334"/>
      <c r="T31" s="79"/>
      <c r="U31" s="335"/>
      <c r="V31" s="335"/>
      <c r="W31" s="335"/>
      <c r="X31" s="335"/>
      <c r="Y31" s="335"/>
      <c r="Z31" s="335"/>
      <c r="AA31" s="335"/>
      <c r="AB31" s="80"/>
      <c r="AC31" s="333"/>
      <c r="AD31" s="334"/>
      <c r="AE31" s="79"/>
      <c r="AF31" s="335"/>
      <c r="AG31" s="335"/>
      <c r="AH31" s="335"/>
      <c r="AI31" s="335"/>
      <c r="AJ31" s="335"/>
      <c r="AK31" s="335"/>
      <c r="AL31" s="335"/>
      <c r="AM31" s="80"/>
      <c r="AN31" s="336">
        <f t="shared" si="0"/>
        <v>0</v>
      </c>
      <c r="AO31" s="337"/>
      <c r="AP31" s="79"/>
      <c r="AQ31" s="340">
        <f t="shared" si="1"/>
        <v>0</v>
      </c>
      <c r="AR31" s="340"/>
      <c r="AS31" s="340"/>
      <c r="AT31" s="340"/>
      <c r="AU31" s="340"/>
      <c r="AV31" s="340"/>
      <c r="AW31" s="340"/>
      <c r="AX31" s="81"/>
      <c r="AY31" s="72"/>
      <c r="AZ31" s="109" t="s">
        <v>69</v>
      </c>
      <c r="BA31" s="110"/>
      <c r="BB31" s="110"/>
      <c r="BC31" s="111"/>
      <c r="BD31" s="112"/>
      <c r="BE31" s="78" t="s">
        <v>35</v>
      </c>
      <c r="BF31" s="338"/>
      <c r="BG31" s="334"/>
      <c r="BH31" s="79"/>
      <c r="BI31" s="335"/>
      <c r="BJ31" s="335"/>
      <c r="BK31" s="335"/>
      <c r="BL31" s="335"/>
      <c r="BM31" s="335"/>
      <c r="BN31" s="335"/>
      <c r="BO31" s="335"/>
      <c r="BP31" s="82"/>
      <c r="BQ31" s="333"/>
      <c r="BR31" s="334"/>
      <c r="BS31" s="79"/>
      <c r="BT31" s="335"/>
      <c r="BU31" s="335"/>
      <c r="BV31" s="335"/>
      <c r="BW31" s="335"/>
      <c r="BX31" s="335"/>
      <c r="BY31" s="335"/>
      <c r="BZ31" s="335"/>
      <c r="CA31" s="82"/>
      <c r="CB31" s="336">
        <f t="shared" si="3"/>
        <v>0</v>
      </c>
      <c r="CC31" s="337"/>
      <c r="CD31" s="79"/>
      <c r="CE31" s="339">
        <f t="shared" si="2"/>
        <v>0</v>
      </c>
      <c r="CF31" s="340"/>
      <c r="CG31" s="340"/>
      <c r="CH31" s="340"/>
      <c r="CI31" s="340"/>
      <c r="CJ31" s="340"/>
      <c r="CK31" s="340"/>
      <c r="CL31" s="80"/>
      <c r="CM31" s="334"/>
      <c r="CN31" s="334"/>
      <c r="CO31" s="79"/>
      <c r="CP31" s="342"/>
      <c r="CQ31" s="343"/>
      <c r="CR31" s="343"/>
      <c r="CS31" s="343"/>
      <c r="CT31" s="343"/>
      <c r="CU31" s="343"/>
      <c r="CV31" s="343"/>
      <c r="CW31" s="81"/>
    </row>
    <row r="32" spans="1:101" s="74" customFormat="1" x14ac:dyDescent="0.2">
      <c r="A32" s="109" t="s">
        <v>69</v>
      </c>
      <c r="B32" s="110"/>
      <c r="C32" s="110"/>
      <c r="D32" s="113"/>
      <c r="E32" s="114"/>
      <c r="F32" s="78" t="s">
        <v>35</v>
      </c>
      <c r="G32" s="338"/>
      <c r="H32" s="334"/>
      <c r="I32" s="79"/>
      <c r="J32" s="335"/>
      <c r="K32" s="335"/>
      <c r="L32" s="335"/>
      <c r="M32" s="335"/>
      <c r="N32" s="335"/>
      <c r="O32" s="335"/>
      <c r="P32" s="335"/>
      <c r="Q32" s="80"/>
      <c r="R32" s="333"/>
      <c r="S32" s="334"/>
      <c r="T32" s="79"/>
      <c r="U32" s="335"/>
      <c r="V32" s="335"/>
      <c r="W32" s="335"/>
      <c r="X32" s="335"/>
      <c r="Y32" s="335"/>
      <c r="Z32" s="335"/>
      <c r="AA32" s="335"/>
      <c r="AB32" s="80"/>
      <c r="AC32" s="333"/>
      <c r="AD32" s="334"/>
      <c r="AE32" s="79"/>
      <c r="AF32" s="335"/>
      <c r="AG32" s="335"/>
      <c r="AH32" s="335"/>
      <c r="AI32" s="335"/>
      <c r="AJ32" s="335"/>
      <c r="AK32" s="335"/>
      <c r="AL32" s="335"/>
      <c r="AM32" s="80"/>
      <c r="AN32" s="336">
        <f t="shared" si="0"/>
        <v>0</v>
      </c>
      <c r="AO32" s="337"/>
      <c r="AP32" s="79"/>
      <c r="AQ32" s="340">
        <f t="shared" si="1"/>
        <v>0</v>
      </c>
      <c r="AR32" s="340"/>
      <c r="AS32" s="340"/>
      <c r="AT32" s="340"/>
      <c r="AU32" s="340"/>
      <c r="AV32" s="340"/>
      <c r="AW32" s="340"/>
      <c r="AX32" s="81"/>
      <c r="AY32" s="72"/>
      <c r="AZ32" s="109" t="s">
        <v>69</v>
      </c>
      <c r="BA32" s="110"/>
      <c r="BB32" s="110"/>
      <c r="BC32" s="113"/>
      <c r="BD32" s="114"/>
      <c r="BE32" s="78" t="s">
        <v>35</v>
      </c>
      <c r="BF32" s="338"/>
      <c r="BG32" s="334"/>
      <c r="BH32" s="79"/>
      <c r="BI32" s="335"/>
      <c r="BJ32" s="335"/>
      <c r="BK32" s="335"/>
      <c r="BL32" s="335"/>
      <c r="BM32" s="335"/>
      <c r="BN32" s="335"/>
      <c r="BO32" s="335"/>
      <c r="BP32" s="82"/>
      <c r="BQ32" s="333"/>
      <c r="BR32" s="334"/>
      <c r="BS32" s="79"/>
      <c r="BT32" s="335"/>
      <c r="BU32" s="335"/>
      <c r="BV32" s="335"/>
      <c r="BW32" s="335"/>
      <c r="BX32" s="335"/>
      <c r="BY32" s="335"/>
      <c r="BZ32" s="335"/>
      <c r="CA32" s="82"/>
      <c r="CB32" s="336">
        <f t="shared" si="3"/>
        <v>0</v>
      </c>
      <c r="CC32" s="337"/>
      <c r="CD32" s="79"/>
      <c r="CE32" s="339">
        <f t="shared" si="2"/>
        <v>0</v>
      </c>
      <c r="CF32" s="340"/>
      <c r="CG32" s="340"/>
      <c r="CH32" s="340"/>
      <c r="CI32" s="340"/>
      <c r="CJ32" s="340"/>
      <c r="CK32" s="340"/>
      <c r="CL32" s="80"/>
      <c r="CM32" s="334"/>
      <c r="CN32" s="334"/>
      <c r="CO32" s="79"/>
      <c r="CP32" s="342"/>
      <c r="CQ32" s="343"/>
      <c r="CR32" s="343"/>
      <c r="CS32" s="343"/>
      <c r="CT32" s="343"/>
      <c r="CU32" s="343"/>
      <c r="CV32" s="343"/>
      <c r="CW32" s="81"/>
    </row>
    <row r="33" spans="1:101" s="74" customFormat="1" ht="13.8" thickBot="1" x14ac:dyDescent="0.25">
      <c r="A33" s="115" t="s">
        <v>69</v>
      </c>
      <c r="B33" s="116"/>
      <c r="C33" s="116"/>
      <c r="D33" s="117"/>
      <c r="E33" s="118"/>
      <c r="F33" s="84" t="s">
        <v>35</v>
      </c>
      <c r="G33" s="338"/>
      <c r="H33" s="334"/>
      <c r="I33" s="79"/>
      <c r="J33" s="335"/>
      <c r="K33" s="335"/>
      <c r="L33" s="335"/>
      <c r="M33" s="335"/>
      <c r="N33" s="335"/>
      <c r="O33" s="335"/>
      <c r="P33" s="335"/>
      <c r="Q33" s="80"/>
      <c r="R33" s="333"/>
      <c r="S33" s="334"/>
      <c r="T33" s="79"/>
      <c r="U33" s="335"/>
      <c r="V33" s="335"/>
      <c r="W33" s="335"/>
      <c r="X33" s="335"/>
      <c r="Y33" s="335"/>
      <c r="Z33" s="335"/>
      <c r="AA33" s="335"/>
      <c r="AB33" s="80"/>
      <c r="AC33" s="333"/>
      <c r="AD33" s="334"/>
      <c r="AE33" s="79"/>
      <c r="AF33" s="335"/>
      <c r="AG33" s="335"/>
      <c r="AH33" s="335"/>
      <c r="AI33" s="335"/>
      <c r="AJ33" s="335"/>
      <c r="AK33" s="335"/>
      <c r="AL33" s="335"/>
      <c r="AM33" s="80"/>
      <c r="AN33" s="336">
        <f>SUM(G33,R33,AC33)</f>
        <v>0</v>
      </c>
      <c r="AO33" s="337"/>
      <c r="AP33" s="79"/>
      <c r="AQ33" s="340">
        <f t="shared" si="1"/>
        <v>0</v>
      </c>
      <c r="AR33" s="340"/>
      <c r="AS33" s="340"/>
      <c r="AT33" s="340"/>
      <c r="AU33" s="340"/>
      <c r="AV33" s="340"/>
      <c r="AW33" s="340"/>
      <c r="AX33" s="81"/>
      <c r="AY33" s="72"/>
      <c r="AZ33" s="115" t="s">
        <v>69</v>
      </c>
      <c r="BA33" s="116"/>
      <c r="BB33" s="116"/>
      <c r="BC33" s="117"/>
      <c r="BD33" s="118"/>
      <c r="BE33" s="84" t="s">
        <v>35</v>
      </c>
      <c r="BF33" s="338"/>
      <c r="BG33" s="334"/>
      <c r="BH33" s="79"/>
      <c r="BI33" s="335"/>
      <c r="BJ33" s="335"/>
      <c r="BK33" s="335"/>
      <c r="BL33" s="335"/>
      <c r="BM33" s="335"/>
      <c r="BN33" s="335"/>
      <c r="BO33" s="335"/>
      <c r="BP33" s="82"/>
      <c r="BQ33" s="333"/>
      <c r="BR33" s="334"/>
      <c r="BS33" s="79"/>
      <c r="BT33" s="335"/>
      <c r="BU33" s="335"/>
      <c r="BV33" s="335"/>
      <c r="BW33" s="335"/>
      <c r="BX33" s="335"/>
      <c r="BY33" s="335"/>
      <c r="BZ33" s="335"/>
      <c r="CA33" s="82"/>
      <c r="CB33" s="336">
        <f>SUM(BF33,BQ33)</f>
        <v>0</v>
      </c>
      <c r="CC33" s="337"/>
      <c r="CD33" s="79"/>
      <c r="CE33" s="339">
        <f>SUM(BI33,BT33)</f>
        <v>0</v>
      </c>
      <c r="CF33" s="340"/>
      <c r="CG33" s="340"/>
      <c r="CH33" s="340"/>
      <c r="CI33" s="340"/>
      <c r="CJ33" s="340"/>
      <c r="CK33" s="340"/>
      <c r="CL33" s="80"/>
      <c r="CM33" s="334"/>
      <c r="CN33" s="334"/>
      <c r="CO33" s="79"/>
      <c r="CP33" s="341"/>
      <c r="CQ33" s="335"/>
      <c r="CR33" s="335"/>
      <c r="CS33" s="335"/>
      <c r="CT33" s="335"/>
      <c r="CU33" s="335"/>
      <c r="CV33" s="335"/>
      <c r="CW33" s="81"/>
    </row>
    <row r="34" spans="1:101" ht="13.5" customHeight="1" x14ac:dyDescent="0.2">
      <c r="A34" s="119" t="s">
        <v>70</v>
      </c>
      <c r="B34" s="120"/>
      <c r="C34" s="120"/>
      <c r="D34" s="121"/>
      <c r="E34" s="121"/>
      <c r="F34" s="120"/>
      <c r="G34" s="330"/>
      <c r="H34" s="283"/>
      <c r="I34" s="331"/>
      <c r="J34" s="294">
        <f>SUM(J19:P33)</f>
        <v>0</v>
      </c>
      <c r="K34" s="295"/>
      <c r="L34" s="295"/>
      <c r="M34" s="295"/>
      <c r="N34" s="295"/>
      <c r="O34" s="295"/>
      <c r="P34" s="295"/>
      <c r="Q34" s="38"/>
      <c r="R34" s="328"/>
      <c r="S34" s="323"/>
      <c r="T34" s="324"/>
      <c r="U34" s="316">
        <f>SUM(U19:AA33)</f>
        <v>0</v>
      </c>
      <c r="V34" s="317"/>
      <c r="W34" s="317"/>
      <c r="X34" s="317"/>
      <c r="Y34" s="317"/>
      <c r="Z34" s="317"/>
      <c r="AA34" s="317"/>
      <c r="AB34" s="39"/>
      <c r="AC34" s="328"/>
      <c r="AD34" s="323"/>
      <c r="AE34" s="324"/>
      <c r="AF34" s="316">
        <f>SUM(AF19:AL33)</f>
        <v>0</v>
      </c>
      <c r="AG34" s="317"/>
      <c r="AH34" s="317"/>
      <c r="AI34" s="317"/>
      <c r="AJ34" s="317"/>
      <c r="AK34" s="317"/>
      <c r="AL34" s="317"/>
      <c r="AM34" s="39"/>
      <c r="AN34" s="298" t="s">
        <v>71</v>
      </c>
      <c r="AO34" s="299"/>
      <c r="AP34" s="40" t="s">
        <v>72</v>
      </c>
      <c r="AQ34" s="59" t="s">
        <v>73</v>
      </c>
      <c r="AR34" s="320">
        <f>SUM(AQ19:AW33)</f>
        <v>0</v>
      </c>
      <c r="AS34" s="321"/>
      <c r="AT34" s="321"/>
      <c r="AU34" s="321"/>
      <c r="AV34" s="321"/>
      <c r="AW34" s="321"/>
      <c r="AX34" s="41" t="s">
        <v>57</v>
      </c>
      <c r="AY34" s="2"/>
      <c r="AZ34" s="119" t="s">
        <v>70</v>
      </c>
      <c r="BA34" s="120"/>
      <c r="BB34" s="120"/>
      <c r="BC34" s="121"/>
      <c r="BD34" s="121"/>
      <c r="BE34" s="120"/>
      <c r="BF34" s="322"/>
      <c r="BG34" s="323"/>
      <c r="BH34" s="324"/>
      <c r="BI34" s="294">
        <f>SUM(BI19:BO33)</f>
        <v>0</v>
      </c>
      <c r="BJ34" s="295"/>
      <c r="BK34" s="295"/>
      <c r="BL34" s="295"/>
      <c r="BM34" s="295"/>
      <c r="BN34" s="295"/>
      <c r="BO34" s="295"/>
      <c r="BP34" s="38"/>
      <c r="BQ34" s="328"/>
      <c r="BR34" s="323"/>
      <c r="BS34" s="324"/>
      <c r="BT34" s="294">
        <f>SUM(BT19:BZ33)</f>
        <v>0</v>
      </c>
      <c r="BU34" s="295"/>
      <c r="BV34" s="295"/>
      <c r="BW34" s="295"/>
      <c r="BX34" s="295"/>
      <c r="BY34" s="295"/>
      <c r="BZ34" s="295"/>
      <c r="CA34" s="39"/>
      <c r="CB34" s="298" t="s">
        <v>71</v>
      </c>
      <c r="CC34" s="299"/>
      <c r="CD34" s="40" t="s">
        <v>72</v>
      </c>
      <c r="CE34" s="61" t="s">
        <v>74</v>
      </c>
      <c r="CF34" s="300">
        <f>SUM(CE19:CK33)</f>
        <v>0</v>
      </c>
      <c r="CG34" s="301"/>
      <c r="CH34" s="301"/>
      <c r="CI34" s="301"/>
      <c r="CJ34" s="301"/>
      <c r="CK34" s="301"/>
      <c r="CL34" s="42" t="s">
        <v>57</v>
      </c>
      <c r="CM34" s="302"/>
      <c r="CN34" s="303"/>
      <c r="CO34" s="304"/>
      <c r="CP34" s="308"/>
      <c r="CQ34" s="257"/>
      <c r="CR34" s="257"/>
      <c r="CS34" s="257"/>
      <c r="CT34" s="257"/>
      <c r="CU34" s="257"/>
      <c r="CV34" s="257"/>
      <c r="CW34" s="258"/>
    </row>
    <row r="35" spans="1:101" ht="13.8" thickBot="1" x14ac:dyDescent="0.25">
      <c r="A35" s="119"/>
      <c r="B35" s="120"/>
      <c r="C35" s="120"/>
      <c r="D35" s="120"/>
      <c r="E35" s="120"/>
      <c r="F35" s="120"/>
      <c r="G35" s="248"/>
      <c r="H35" s="249"/>
      <c r="I35" s="332"/>
      <c r="J35" s="296"/>
      <c r="K35" s="297"/>
      <c r="L35" s="297"/>
      <c r="M35" s="297"/>
      <c r="N35" s="297"/>
      <c r="O35" s="297"/>
      <c r="P35" s="297"/>
      <c r="Q35" s="43"/>
      <c r="R35" s="329"/>
      <c r="S35" s="326"/>
      <c r="T35" s="327"/>
      <c r="U35" s="318"/>
      <c r="V35" s="319"/>
      <c r="W35" s="319"/>
      <c r="X35" s="319"/>
      <c r="Y35" s="319"/>
      <c r="Z35" s="319"/>
      <c r="AA35" s="319"/>
      <c r="AB35" s="44"/>
      <c r="AC35" s="329"/>
      <c r="AD35" s="326"/>
      <c r="AE35" s="327"/>
      <c r="AF35" s="318"/>
      <c r="AG35" s="319"/>
      <c r="AH35" s="319"/>
      <c r="AI35" s="319"/>
      <c r="AJ35" s="319"/>
      <c r="AK35" s="319"/>
      <c r="AL35" s="319"/>
      <c r="AM35" s="44"/>
      <c r="AN35" s="310">
        <f>ROUNDDOWN(SUM(AN19:AO30)/12,0)</f>
        <v>0</v>
      </c>
      <c r="AO35" s="311"/>
      <c r="AP35" s="312"/>
      <c r="AQ35" s="60" t="s">
        <v>75</v>
      </c>
      <c r="AR35" s="313">
        <f>ROUNDDOWN(AR34,-3)</f>
        <v>0</v>
      </c>
      <c r="AS35" s="313"/>
      <c r="AT35" s="313"/>
      <c r="AU35" s="313"/>
      <c r="AV35" s="313"/>
      <c r="AW35" s="313"/>
      <c r="AX35" s="45" t="s">
        <v>76</v>
      </c>
      <c r="AY35" s="2"/>
      <c r="AZ35" s="119"/>
      <c r="BA35" s="120"/>
      <c r="BB35" s="120"/>
      <c r="BC35" s="120"/>
      <c r="BD35" s="120"/>
      <c r="BE35" s="120"/>
      <c r="BF35" s="325"/>
      <c r="BG35" s="326"/>
      <c r="BH35" s="327"/>
      <c r="BI35" s="296"/>
      <c r="BJ35" s="297"/>
      <c r="BK35" s="297"/>
      <c r="BL35" s="297"/>
      <c r="BM35" s="297"/>
      <c r="BN35" s="297"/>
      <c r="BO35" s="297"/>
      <c r="BP35" s="43"/>
      <c r="BQ35" s="329"/>
      <c r="BR35" s="326"/>
      <c r="BS35" s="327"/>
      <c r="BT35" s="296"/>
      <c r="BU35" s="297"/>
      <c r="BV35" s="297"/>
      <c r="BW35" s="297"/>
      <c r="BX35" s="297"/>
      <c r="BY35" s="297"/>
      <c r="BZ35" s="297"/>
      <c r="CA35" s="44"/>
      <c r="CB35" s="314">
        <f>ROUNDDOWN(SUM(CB19:CC30)/12,0)</f>
        <v>0</v>
      </c>
      <c r="CC35" s="311"/>
      <c r="CD35" s="312"/>
      <c r="CE35" s="62" t="s">
        <v>77</v>
      </c>
      <c r="CF35" s="315">
        <f>ROUNDDOWN(CF34,-3)</f>
        <v>0</v>
      </c>
      <c r="CG35" s="315"/>
      <c r="CH35" s="315"/>
      <c r="CI35" s="315"/>
      <c r="CJ35" s="315"/>
      <c r="CK35" s="315"/>
      <c r="CL35" s="46" t="s">
        <v>76</v>
      </c>
      <c r="CM35" s="305"/>
      <c r="CN35" s="306"/>
      <c r="CO35" s="307"/>
      <c r="CP35" s="309"/>
      <c r="CQ35" s="268"/>
      <c r="CR35" s="268"/>
      <c r="CS35" s="268"/>
      <c r="CT35" s="268"/>
      <c r="CU35" s="268"/>
      <c r="CV35" s="268"/>
      <c r="CW35" s="269"/>
    </row>
    <row r="36" spans="1:101" ht="13.8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3.2" customHeight="1" x14ac:dyDescent="0.2">
      <c r="A37" s="127"/>
      <c r="B37" s="123"/>
      <c r="C37" s="123"/>
      <c r="D37" s="123"/>
      <c r="E37" s="123"/>
      <c r="F37" s="142"/>
      <c r="G37" s="282"/>
      <c r="H37" s="283"/>
      <c r="I37" s="283"/>
      <c r="J37" s="283"/>
      <c r="K37" s="283"/>
      <c r="L37" s="283"/>
      <c r="M37" s="283"/>
      <c r="N37" s="283"/>
      <c r="O37" s="283"/>
      <c r="P37" s="283"/>
      <c r="Q37" s="284"/>
      <c r="R37" s="291"/>
      <c r="S37" s="253"/>
      <c r="T37" s="253"/>
      <c r="U37" s="253"/>
      <c r="V37" s="253"/>
      <c r="W37" s="253"/>
      <c r="X37" s="253"/>
      <c r="Y37" s="253"/>
      <c r="Z37" s="253"/>
      <c r="AA37" s="253"/>
      <c r="AB37" s="270"/>
      <c r="AC37" s="252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6"/>
      <c r="AO37" s="257"/>
      <c r="AP37" s="292"/>
      <c r="AQ37" s="63"/>
      <c r="AR37" s="262">
        <f>AR35</f>
        <v>0</v>
      </c>
      <c r="AS37" s="262"/>
      <c r="AT37" s="262"/>
      <c r="AU37" s="262"/>
      <c r="AV37" s="262"/>
      <c r="AW37" s="262"/>
      <c r="AX37" s="48" t="s">
        <v>76</v>
      </c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42"/>
      <c r="BQ37" s="252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6"/>
      <c r="CC37" s="257"/>
      <c r="CD37" s="258"/>
      <c r="CE37" s="47"/>
      <c r="CF37" s="262">
        <f>CF35</f>
        <v>0</v>
      </c>
      <c r="CG37" s="262"/>
      <c r="CH37" s="262"/>
      <c r="CI37" s="262"/>
      <c r="CJ37" s="262"/>
      <c r="CK37" s="262"/>
      <c r="CL37" s="48" t="s">
        <v>76</v>
      </c>
      <c r="CM37" s="264"/>
      <c r="CN37" s="265"/>
      <c r="CO37" s="266"/>
      <c r="CP37" s="264"/>
      <c r="CQ37" s="265"/>
      <c r="CR37" s="265"/>
      <c r="CS37" s="265"/>
      <c r="CT37" s="265"/>
      <c r="CU37" s="265"/>
      <c r="CV37" s="265"/>
      <c r="CW37" s="266"/>
    </row>
    <row r="38" spans="1:101" ht="13.8" thickBot="1" x14ac:dyDescent="0.25">
      <c r="A38" s="281"/>
      <c r="B38" s="132"/>
      <c r="C38" s="132"/>
      <c r="D38" s="132"/>
      <c r="E38" s="132"/>
      <c r="F38" s="251"/>
      <c r="G38" s="285"/>
      <c r="H38" s="286"/>
      <c r="I38" s="286"/>
      <c r="J38" s="286"/>
      <c r="K38" s="286"/>
      <c r="L38" s="286"/>
      <c r="M38" s="286"/>
      <c r="N38" s="286"/>
      <c r="O38" s="286"/>
      <c r="P38" s="286"/>
      <c r="Q38" s="287"/>
      <c r="R38" s="254"/>
      <c r="S38" s="255"/>
      <c r="T38" s="255"/>
      <c r="U38" s="255"/>
      <c r="V38" s="255"/>
      <c r="W38" s="255"/>
      <c r="X38" s="255"/>
      <c r="Y38" s="255"/>
      <c r="Z38" s="255"/>
      <c r="AA38" s="255"/>
      <c r="AB38" s="271"/>
      <c r="AC38" s="254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9"/>
      <c r="AO38" s="260"/>
      <c r="AP38" s="293"/>
      <c r="AQ38" s="27"/>
      <c r="AR38" s="263"/>
      <c r="AS38" s="263"/>
      <c r="AT38" s="263"/>
      <c r="AU38" s="263"/>
      <c r="AV38" s="263"/>
      <c r="AW38" s="263"/>
      <c r="AX38" s="37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251"/>
      <c r="BQ38" s="254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9"/>
      <c r="CC38" s="260"/>
      <c r="CD38" s="261"/>
      <c r="CE38" s="36"/>
      <c r="CF38" s="263"/>
      <c r="CG38" s="263"/>
      <c r="CH38" s="263"/>
      <c r="CI38" s="263"/>
      <c r="CJ38" s="263"/>
      <c r="CK38" s="263"/>
      <c r="CL38" s="37"/>
      <c r="CM38" s="267"/>
      <c r="CN38" s="268"/>
      <c r="CO38" s="269"/>
      <c r="CP38" s="267"/>
      <c r="CQ38" s="268"/>
      <c r="CR38" s="268"/>
      <c r="CS38" s="268"/>
      <c r="CT38" s="268"/>
      <c r="CU38" s="268"/>
      <c r="CV38" s="268"/>
      <c r="CW38" s="269"/>
    </row>
    <row r="39" spans="1:101" ht="13.2" customHeight="1" x14ac:dyDescent="0.2">
      <c r="A39" s="281"/>
      <c r="B39" s="132"/>
      <c r="C39" s="132"/>
      <c r="D39" s="132"/>
      <c r="E39" s="132"/>
      <c r="F39" s="251"/>
      <c r="G39" s="285"/>
      <c r="H39" s="286"/>
      <c r="I39" s="286"/>
      <c r="J39" s="286"/>
      <c r="K39" s="286"/>
      <c r="L39" s="286"/>
      <c r="M39" s="286"/>
      <c r="N39" s="286"/>
      <c r="O39" s="286"/>
      <c r="P39" s="286"/>
      <c r="Q39" s="287"/>
      <c r="R39" s="127"/>
      <c r="S39" s="123"/>
      <c r="T39" s="123"/>
      <c r="U39" s="123"/>
      <c r="V39" s="123"/>
      <c r="W39" s="123"/>
      <c r="X39" s="123"/>
      <c r="Y39" s="123"/>
      <c r="Z39" s="123"/>
      <c r="AA39" s="123"/>
      <c r="AB39" s="142"/>
      <c r="AC39" s="252"/>
      <c r="AD39" s="253"/>
      <c r="AE39" s="253"/>
      <c r="AF39" s="253"/>
      <c r="AG39" s="253"/>
      <c r="AH39" s="253"/>
      <c r="AI39" s="253"/>
      <c r="AJ39" s="253"/>
      <c r="AK39" s="253"/>
      <c r="AL39" s="253"/>
      <c r="AM39" s="270"/>
      <c r="AN39" s="272"/>
      <c r="AO39" s="273"/>
      <c r="AP39" s="273"/>
      <c r="AQ39" s="8"/>
      <c r="AR39" s="262"/>
      <c r="AS39" s="262"/>
      <c r="AT39" s="262"/>
      <c r="AU39" s="262"/>
      <c r="AV39" s="262"/>
      <c r="AW39" s="262"/>
      <c r="AX39" s="48" t="s">
        <v>76</v>
      </c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251"/>
      <c r="BQ39" s="252"/>
      <c r="BR39" s="253"/>
      <c r="BS39" s="253"/>
      <c r="BT39" s="253"/>
      <c r="BU39" s="253"/>
      <c r="BV39" s="253"/>
      <c r="BW39" s="253"/>
      <c r="BX39" s="253"/>
      <c r="BY39" s="253"/>
      <c r="BZ39" s="253"/>
      <c r="CA39" s="270"/>
      <c r="CB39" s="272"/>
      <c r="CC39" s="273"/>
      <c r="CD39" s="273"/>
      <c r="CE39" s="8"/>
      <c r="CF39" s="262"/>
      <c r="CG39" s="262"/>
      <c r="CH39" s="262"/>
      <c r="CI39" s="262"/>
      <c r="CJ39" s="262"/>
      <c r="CK39" s="262"/>
      <c r="CL39" s="48" t="s">
        <v>76</v>
      </c>
      <c r="CM39" s="276"/>
      <c r="CN39" s="277"/>
      <c r="CO39" s="278"/>
      <c r="CP39" s="245"/>
      <c r="CQ39" s="246"/>
      <c r="CR39" s="246"/>
      <c r="CS39" s="246"/>
      <c r="CT39" s="246"/>
      <c r="CU39" s="246"/>
      <c r="CV39" s="246"/>
      <c r="CW39" s="247"/>
    </row>
    <row r="40" spans="1:101" ht="13.8" thickBot="1" x14ac:dyDescent="0.25">
      <c r="A40" s="129"/>
      <c r="B40" s="121"/>
      <c r="C40" s="121"/>
      <c r="D40" s="121"/>
      <c r="E40" s="121"/>
      <c r="F40" s="143"/>
      <c r="G40" s="288"/>
      <c r="H40" s="289"/>
      <c r="I40" s="289"/>
      <c r="J40" s="289"/>
      <c r="K40" s="289"/>
      <c r="L40" s="289"/>
      <c r="M40" s="289"/>
      <c r="N40" s="289"/>
      <c r="O40" s="289"/>
      <c r="P40" s="289"/>
      <c r="Q40" s="290"/>
      <c r="R40" s="129"/>
      <c r="S40" s="121"/>
      <c r="T40" s="121"/>
      <c r="U40" s="121"/>
      <c r="V40" s="121"/>
      <c r="W40" s="121"/>
      <c r="X40" s="121"/>
      <c r="Y40" s="121"/>
      <c r="Z40" s="121"/>
      <c r="AA40" s="121"/>
      <c r="AB40" s="143"/>
      <c r="AC40" s="254"/>
      <c r="AD40" s="255"/>
      <c r="AE40" s="255"/>
      <c r="AF40" s="255"/>
      <c r="AG40" s="255"/>
      <c r="AH40" s="255"/>
      <c r="AI40" s="255"/>
      <c r="AJ40" s="255"/>
      <c r="AK40" s="255"/>
      <c r="AL40" s="255"/>
      <c r="AM40" s="271"/>
      <c r="AN40" s="274"/>
      <c r="AO40" s="275"/>
      <c r="AP40" s="275"/>
      <c r="AQ40" s="36"/>
      <c r="AR40" s="263"/>
      <c r="AS40" s="263"/>
      <c r="AT40" s="263"/>
      <c r="AU40" s="263"/>
      <c r="AV40" s="263"/>
      <c r="AW40" s="263"/>
      <c r="AX40" s="37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43"/>
      <c r="BQ40" s="254"/>
      <c r="BR40" s="255"/>
      <c r="BS40" s="255"/>
      <c r="BT40" s="255"/>
      <c r="BU40" s="255"/>
      <c r="BV40" s="255"/>
      <c r="BW40" s="255"/>
      <c r="BX40" s="255"/>
      <c r="BY40" s="255"/>
      <c r="BZ40" s="255"/>
      <c r="CA40" s="271"/>
      <c r="CB40" s="274"/>
      <c r="CC40" s="275"/>
      <c r="CD40" s="275"/>
      <c r="CE40" s="36"/>
      <c r="CF40" s="263"/>
      <c r="CG40" s="263"/>
      <c r="CH40" s="263"/>
      <c r="CI40" s="263"/>
      <c r="CJ40" s="263"/>
      <c r="CK40" s="263"/>
      <c r="CL40" s="37"/>
      <c r="CM40" s="279"/>
      <c r="CN40" s="275"/>
      <c r="CO40" s="280"/>
      <c r="CP40" s="248"/>
      <c r="CQ40" s="249"/>
      <c r="CR40" s="249"/>
      <c r="CS40" s="249"/>
      <c r="CT40" s="249"/>
      <c r="CU40" s="249"/>
      <c r="CV40" s="249"/>
      <c r="CW40" s="250"/>
    </row>
    <row r="41" spans="1:10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x14ac:dyDescent="0.2">
      <c r="A42" s="148" t="s">
        <v>78</v>
      </c>
      <c r="B42" s="148"/>
      <c r="C42" s="148" t="s">
        <v>79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239" t="s">
        <v>80</v>
      </c>
      <c r="O42" s="156"/>
      <c r="P42" s="156"/>
      <c r="Q42" s="156"/>
      <c r="R42" s="156"/>
      <c r="S42" s="156" t="s">
        <v>81</v>
      </c>
      <c r="T42" s="156"/>
      <c r="U42" s="156"/>
      <c r="V42" s="156"/>
      <c r="W42" s="239" t="s">
        <v>82</v>
      </c>
      <c r="X42" s="156"/>
      <c r="Y42" s="156"/>
      <c r="Z42" s="156"/>
      <c r="AA42" s="2"/>
      <c r="AB42" s="148" t="s">
        <v>78</v>
      </c>
      <c r="AC42" s="148"/>
      <c r="AD42" s="148" t="s">
        <v>79</v>
      </c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239" t="s">
        <v>80</v>
      </c>
      <c r="AP42" s="156"/>
      <c r="AQ42" s="156"/>
      <c r="AR42" s="156"/>
      <c r="AS42" s="156"/>
      <c r="AT42" s="156" t="s">
        <v>81</v>
      </c>
      <c r="AU42" s="156"/>
      <c r="AV42" s="156"/>
      <c r="AW42" s="156"/>
      <c r="AX42" s="239" t="s">
        <v>82</v>
      </c>
      <c r="AY42" s="156"/>
      <c r="AZ42" s="156"/>
      <c r="BA42" s="156"/>
      <c r="BB42" s="156"/>
      <c r="BC42" s="156"/>
      <c r="BD42" s="156"/>
      <c r="BE42" s="156"/>
      <c r="BF42" s="156"/>
      <c r="BG42" s="156"/>
      <c r="BH42" s="2"/>
      <c r="BI42" s="148" t="s">
        <v>78</v>
      </c>
      <c r="BJ42" s="148"/>
      <c r="BK42" s="148" t="s">
        <v>79</v>
      </c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239" t="s">
        <v>80</v>
      </c>
      <c r="BW42" s="156"/>
      <c r="BX42" s="156"/>
      <c r="BY42" s="156"/>
      <c r="BZ42" s="156"/>
      <c r="CA42" s="156" t="s">
        <v>81</v>
      </c>
      <c r="CB42" s="156"/>
      <c r="CC42" s="156"/>
      <c r="CD42" s="156"/>
      <c r="CE42" s="239" t="s">
        <v>82</v>
      </c>
      <c r="CF42" s="156"/>
      <c r="CG42" s="156"/>
      <c r="CH42" s="156"/>
      <c r="CI42" s="2"/>
      <c r="CJ42" s="2"/>
      <c r="CK42" s="7"/>
      <c r="CL42" s="7"/>
      <c r="CM42" s="7"/>
      <c r="CN42" s="7"/>
      <c r="CO42" s="7"/>
      <c r="CP42" s="7"/>
      <c r="CQ42" s="7"/>
      <c r="CR42" s="7"/>
      <c r="CS42" s="2"/>
      <c r="CT42" s="2"/>
      <c r="CU42" s="2"/>
      <c r="CV42" s="2"/>
      <c r="CW42" s="2"/>
    </row>
    <row r="43" spans="1:101" ht="13.8" thickBot="1" x14ac:dyDescent="0.25">
      <c r="A43" s="240"/>
      <c r="B43" s="240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238"/>
      <c r="O43" s="238"/>
      <c r="P43" s="238"/>
      <c r="Q43" s="238"/>
      <c r="R43" s="238"/>
      <c r="S43" s="238" t="s">
        <v>83</v>
      </c>
      <c r="T43" s="238"/>
      <c r="U43" s="238" t="s">
        <v>84</v>
      </c>
      <c r="V43" s="238"/>
      <c r="W43" s="238"/>
      <c r="X43" s="238"/>
      <c r="Y43" s="238"/>
      <c r="Z43" s="238"/>
      <c r="AA43" s="2"/>
      <c r="AB43" s="240"/>
      <c r="AC43" s="240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238"/>
      <c r="AP43" s="238"/>
      <c r="AQ43" s="238"/>
      <c r="AR43" s="238"/>
      <c r="AS43" s="238"/>
      <c r="AT43" s="238" t="s">
        <v>83</v>
      </c>
      <c r="AU43" s="238"/>
      <c r="AV43" s="238" t="s">
        <v>84</v>
      </c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"/>
      <c r="BI43" s="240"/>
      <c r="BJ43" s="240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238"/>
      <c r="BW43" s="238"/>
      <c r="BX43" s="238"/>
      <c r="BY43" s="238"/>
      <c r="BZ43" s="238"/>
      <c r="CA43" s="238" t="s">
        <v>83</v>
      </c>
      <c r="CB43" s="238"/>
      <c r="CC43" s="238" t="s">
        <v>84</v>
      </c>
      <c r="CD43" s="238"/>
      <c r="CE43" s="238"/>
      <c r="CF43" s="238"/>
      <c r="CG43" s="238"/>
      <c r="CH43" s="238"/>
      <c r="CI43" s="2"/>
      <c r="CJ43" s="224" t="s">
        <v>85</v>
      </c>
      <c r="CK43" s="225"/>
      <c r="CL43" s="225"/>
      <c r="CM43" s="225"/>
      <c r="CN43" s="225"/>
      <c r="CO43" s="225"/>
      <c r="CP43" s="225"/>
      <c r="CQ43" s="226"/>
      <c r="CR43" s="7"/>
      <c r="CS43" s="2"/>
      <c r="CT43" s="2"/>
      <c r="CU43" s="2"/>
      <c r="CV43" s="2"/>
      <c r="CW43" s="2"/>
    </row>
    <row r="44" spans="1:101" s="74" customFormat="1" x14ac:dyDescent="0.2">
      <c r="A44" s="220"/>
      <c r="B44" s="221"/>
      <c r="C44" s="227"/>
      <c r="D44" s="202"/>
      <c r="E44" s="202"/>
      <c r="F44" s="202"/>
      <c r="G44" s="202"/>
      <c r="H44" s="202"/>
      <c r="I44" s="202"/>
      <c r="J44" s="202"/>
      <c r="K44" s="202"/>
      <c r="L44" s="202"/>
      <c r="M44" s="203"/>
      <c r="N44" s="228"/>
      <c r="O44" s="229"/>
      <c r="P44" s="229"/>
      <c r="Q44" s="229"/>
      <c r="R44" s="189" t="s">
        <v>57</v>
      </c>
      <c r="S44" s="208"/>
      <c r="T44" s="209"/>
      <c r="U44" s="209"/>
      <c r="V44" s="212"/>
      <c r="W44" s="232"/>
      <c r="X44" s="233"/>
      <c r="Y44" s="234"/>
      <c r="Z44" s="85" t="s">
        <v>86</v>
      </c>
      <c r="AA44" s="72"/>
      <c r="AB44" s="220"/>
      <c r="AC44" s="221"/>
      <c r="AD44" s="201"/>
      <c r="AE44" s="202"/>
      <c r="AF44" s="202"/>
      <c r="AG44" s="202"/>
      <c r="AH44" s="202"/>
      <c r="AI44" s="202"/>
      <c r="AJ44" s="202"/>
      <c r="AK44" s="202"/>
      <c r="AL44" s="202"/>
      <c r="AM44" s="202"/>
      <c r="AN44" s="203"/>
      <c r="AO44" s="204"/>
      <c r="AP44" s="205"/>
      <c r="AQ44" s="205"/>
      <c r="AR44" s="205"/>
      <c r="AS44" s="189" t="s">
        <v>57</v>
      </c>
      <c r="AT44" s="208"/>
      <c r="AU44" s="209"/>
      <c r="AV44" s="209"/>
      <c r="AW44" s="212"/>
      <c r="AX44" s="214"/>
      <c r="AY44" s="215"/>
      <c r="AZ44" s="215"/>
      <c r="BA44" s="215"/>
      <c r="BB44" s="215"/>
      <c r="BC44" s="215"/>
      <c r="BD44" s="215"/>
      <c r="BE44" s="215"/>
      <c r="BF44" s="216"/>
      <c r="BG44" s="85" t="s">
        <v>86</v>
      </c>
      <c r="BH44" s="72"/>
      <c r="BI44" s="220"/>
      <c r="BJ44" s="221"/>
      <c r="BK44" s="201"/>
      <c r="BL44" s="202"/>
      <c r="BM44" s="202"/>
      <c r="BN44" s="202"/>
      <c r="BO44" s="202"/>
      <c r="BP44" s="202"/>
      <c r="BQ44" s="202"/>
      <c r="BR44" s="202"/>
      <c r="BS44" s="202"/>
      <c r="BT44" s="202"/>
      <c r="BU44" s="203"/>
      <c r="BV44" s="185"/>
      <c r="BW44" s="186"/>
      <c r="BX44" s="186"/>
      <c r="BY44" s="186"/>
      <c r="BZ44" s="189" t="s">
        <v>57</v>
      </c>
      <c r="CA44" s="191"/>
      <c r="CB44" s="192"/>
      <c r="CC44" s="192"/>
      <c r="CD44" s="195"/>
      <c r="CE44" s="197"/>
      <c r="CF44" s="198"/>
      <c r="CG44" s="199"/>
      <c r="CH44" s="85" t="s">
        <v>86</v>
      </c>
      <c r="CI44" s="72"/>
      <c r="CJ44" s="241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183" t="s">
        <v>57</v>
      </c>
    </row>
    <row r="45" spans="1:101" s="74" customFormat="1" ht="9" customHeight="1" x14ac:dyDescent="0.2">
      <c r="A45" s="222"/>
      <c r="B45" s="223"/>
      <c r="C45" s="201"/>
      <c r="D45" s="202"/>
      <c r="E45" s="202"/>
      <c r="F45" s="202"/>
      <c r="G45" s="202"/>
      <c r="H45" s="202"/>
      <c r="I45" s="202"/>
      <c r="J45" s="202"/>
      <c r="K45" s="202"/>
      <c r="L45" s="202"/>
      <c r="M45" s="203"/>
      <c r="N45" s="230"/>
      <c r="O45" s="231"/>
      <c r="P45" s="231"/>
      <c r="Q45" s="231"/>
      <c r="R45" s="190"/>
      <c r="S45" s="210"/>
      <c r="T45" s="211"/>
      <c r="U45" s="211"/>
      <c r="V45" s="213"/>
      <c r="W45" s="235"/>
      <c r="X45" s="236"/>
      <c r="Y45" s="237"/>
      <c r="Z45" s="86" t="s">
        <v>87</v>
      </c>
      <c r="AA45" s="72"/>
      <c r="AB45" s="222"/>
      <c r="AC45" s="223"/>
      <c r="AD45" s="201"/>
      <c r="AE45" s="202"/>
      <c r="AF45" s="202"/>
      <c r="AG45" s="202"/>
      <c r="AH45" s="202"/>
      <c r="AI45" s="202"/>
      <c r="AJ45" s="202"/>
      <c r="AK45" s="202"/>
      <c r="AL45" s="202"/>
      <c r="AM45" s="202"/>
      <c r="AN45" s="203"/>
      <c r="AO45" s="206"/>
      <c r="AP45" s="207"/>
      <c r="AQ45" s="207"/>
      <c r="AR45" s="207"/>
      <c r="AS45" s="190"/>
      <c r="AT45" s="210"/>
      <c r="AU45" s="211"/>
      <c r="AV45" s="211"/>
      <c r="AW45" s="213"/>
      <c r="AX45" s="217"/>
      <c r="AY45" s="218"/>
      <c r="AZ45" s="218"/>
      <c r="BA45" s="218"/>
      <c r="BB45" s="218"/>
      <c r="BC45" s="218"/>
      <c r="BD45" s="218"/>
      <c r="BE45" s="218"/>
      <c r="BF45" s="219"/>
      <c r="BG45" s="86" t="s">
        <v>87</v>
      </c>
      <c r="BH45" s="72"/>
      <c r="BI45" s="222"/>
      <c r="BJ45" s="223"/>
      <c r="BK45" s="201"/>
      <c r="BL45" s="202"/>
      <c r="BM45" s="202"/>
      <c r="BN45" s="202"/>
      <c r="BO45" s="202"/>
      <c r="BP45" s="202"/>
      <c r="BQ45" s="202"/>
      <c r="BR45" s="202"/>
      <c r="BS45" s="202"/>
      <c r="BT45" s="202"/>
      <c r="BU45" s="203"/>
      <c r="BV45" s="187"/>
      <c r="BW45" s="188"/>
      <c r="BX45" s="188"/>
      <c r="BY45" s="188"/>
      <c r="BZ45" s="190"/>
      <c r="CA45" s="193"/>
      <c r="CB45" s="194"/>
      <c r="CC45" s="194"/>
      <c r="CD45" s="196"/>
      <c r="CE45" s="187"/>
      <c r="CF45" s="188"/>
      <c r="CG45" s="200"/>
      <c r="CH45" s="86" t="s">
        <v>87</v>
      </c>
      <c r="CI45" s="72"/>
      <c r="CJ45" s="243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184"/>
    </row>
    <row r="46" spans="1:101" x14ac:dyDescent="0.2">
      <c r="A46" s="170"/>
      <c r="B46" s="171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74"/>
      <c r="O46" s="175"/>
      <c r="P46" s="175"/>
      <c r="Q46" s="175"/>
      <c r="R46" s="153" t="s">
        <v>57</v>
      </c>
      <c r="S46" s="155"/>
      <c r="T46" s="156"/>
      <c r="U46" s="156"/>
      <c r="V46" s="156"/>
      <c r="W46" s="149"/>
      <c r="X46" s="150"/>
      <c r="Y46" s="159"/>
      <c r="Z46" s="49" t="s">
        <v>86</v>
      </c>
      <c r="AA46" s="2"/>
      <c r="AB46" s="170"/>
      <c r="AC46" s="171"/>
      <c r="AD46" s="147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9"/>
      <c r="AP46" s="150"/>
      <c r="AQ46" s="150"/>
      <c r="AR46" s="150"/>
      <c r="AS46" s="153" t="s">
        <v>57</v>
      </c>
      <c r="AT46" s="155"/>
      <c r="AU46" s="156"/>
      <c r="AV46" s="156"/>
      <c r="AW46" s="156"/>
      <c r="AX46" s="149"/>
      <c r="AY46" s="150"/>
      <c r="AZ46" s="150"/>
      <c r="BA46" s="150"/>
      <c r="BB46" s="150"/>
      <c r="BC46" s="150"/>
      <c r="BD46" s="150"/>
      <c r="BE46" s="150"/>
      <c r="BF46" s="159"/>
      <c r="BG46" s="49" t="s">
        <v>86</v>
      </c>
      <c r="BH46" s="2"/>
      <c r="BI46" s="163"/>
      <c r="BJ46" s="164"/>
      <c r="BK46" s="147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9"/>
      <c r="BW46" s="150"/>
      <c r="BX46" s="150"/>
      <c r="BY46" s="150"/>
      <c r="BZ46" s="153" t="s">
        <v>57</v>
      </c>
      <c r="CA46" s="155"/>
      <c r="CB46" s="156"/>
      <c r="CC46" s="156"/>
      <c r="CD46" s="156"/>
      <c r="CE46" s="149"/>
      <c r="CF46" s="150"/>
      <c r="CG46" s="159"/>
      <c r="CH46" s="49" t="s">
        <v>86</v>
      </c>
      <c r="CI46" s="2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51"/>
    </row>
    <row r="47" spans="1:101" ht="9.75" customHeight="1" x14ac:dyDescent="0.2">
      <c r="A47" s="170"/>
      <c r="B47" s="171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76"/>
      <c r="O47" s="177"/>
      <c r="P47" s="177"/>
      <c r="Q47" s="177"/>
      <c r="R47" s="154"/>
      <c r="S47" s="155"/>
      <c r="T47" s="156"/>
      <c r="U47" s="156"/>
      <c r="V47" s="156"/>
      <c r="W47" s="151"/>
      <c r="X47" s="152"/>
      <c r="Y47" s="178"/>
      <c r="Z47" s="50" t="s">
        <v>87</v>
      </c>
      <c r="AA47" s="2"/>
      <c r="AB47" s="170"/>
      <c r="AC47" s="171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51"/>
      <c r="AP47" s="152"/>
      <c r="AQ47" s="152"/>
      <c r="AR47" s="152"/>
      <c r="AS47" s="154"/>
      <c r="AT47" s="155"/>
      <c r="AU47" s="156"/>
      <c r="AV47" s="156"/>
      <c r="AW47" s="156"/>
      <c r="AX47" s="151"/>
      <c r="AY47" s="152"/>
      <c r="AZ47" s="152"/>
      <c r="BA47" s="152"/>
      <c r="BB47" s="152"/>
      <c r="BC47" s="152"/>
      <c r="BD47" s="152"/>
      <c r="BE47" s="152"/>
      <c r="BF47" s="178"/>
      <c r="BG47" s="50" t="s">
        <v>87</v>
      </c>
      <c r="BH47" s="2"/>
      <c r="BI47" s="163"/>
      <c r="BJ47" s="164"/>
      <c r="BK47" s="147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51"/>
      <c r="BW47" s="152"/>
      <c r="BX47" s="152"/>
      <c r="BY47" s="152"/>
      <c r="BZ47" s="154"/>
      <c r="CA47" s="155"/>
      <c r="CB47" s="156"/>
      <c r="CC47" s="156"/>
      <c r="CD47" s="156"/>
      <c r="CE47" s="151"/>
      <c r="CF47" s="152"/>
      <c r="CG47" s="178"/>
      <c r="CH47" s="50" t="s">
        <v>87</v>
      </c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x14ac:dyDescent="0.2">
      <c r="A48" s="170"/>
      <c r="B48" s="171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74"/>
      <c r="O48" s="175"/>
      <c r="P48" s="175"/>
      <c r="Q48" s="175"/>
      <c r="R48" s="153" t="s">
        <v>57</v>
      </c>
      <c r="S48" s="155"/>
      <c r="T48" s="156"/>
      <c r="U48" s="156"/>
      <c r="V48" s="156"/>
      <c r="W48" s="149"/>
      <c r="X48" s="150"/>
      <c r="Y48" s="159"/>
      <c r="Z48" s="49" t="s">
        <v>86</v>
      </c>
      <c r="AA48" s="2"/>
      <c r="AB48" s="170"/>
      <c r="AC48" s="171"/>
      <c r="AD48" s="147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9"/>
      <c r="AP48" s="150"/>
      <c r="AQ48" s="150"/>
      <c r="AR48" s="150"/>
      <c r="AS48" s="153" t="s">
        <v>57</v>
      </c>
      <c r="AT48" s="155"/>
      <c r="AU48" s="156"/>
      <c r="AV48" s="156"/>
      <c r="AW48" s="156"/>
      <c r="AX48" s="149"/>
      <c r="AY48" s="150"/>
      <c r="AZ48" s="150"/>
      <c r="BA48" s="150"/>
      <c r="BB48" s="150"/>
      <c r="BC48" s="150"/>
      <c r="BD48" s="150"/>
      <c r="BE48" s="150"/>
      <c r="BF48" s="159"/>
      <c r="BG48" s="49" t="s">
        <v>86</v>
      </c>
      <c r="BH48" s="2"/>
      <c r="BI48" s="163"/>
      <c r="BJ48" s="164"/>
      <c r="BK48" s="147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9"/>
      <c r="BW48" s="150"/>
      <c r="BX48" s="150"/>
      <c r="BY48" s="150"/>
      <c r="BZ48" s="153" t="s">
        <v>57</v>
      </c>
      <c r="CA48" s="155"/>
      <c r="CB48" s="156"/>
      <c r="CC48" s="156"/>
      <c r="CD48" s="156"/>
      <c r="CE48" s="149"/>
      <c r="CF48" s="150"/>
      <c r="CG48" s="159"/>
      <c r="CH48" s="49" t="s">
        <v>86</v>
      </c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ht="9" customHeight="1" x14ac:dyDescent="0.2">
      <c r="A49" s="170"/>
      <c r="B49" s="171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76"/>
      <c r="O49" s="177"/>
      <c r="P49" s="177"/>
      <c r="Q49" s="177"/>
      <c r="R49" s="154"/>
      <c r="S49" s="155"/>
      <c r="T49" s="156"/>
      <c r="U49" s="156"/>
      <c r="V49" s="156"/>
      <c r="W49" s="151"/>
      <c r="X49" s="152"/>
      <c r="Y49" s="178"/>
      <c r="Z49" s="50" t="s">
        <v>87</v>
      </c>
      <c r="AA49" s="2"/>
      <c r="AB49" s="170"/>
      <c r="AC49" s="171"/>
      <c r="AD49" s="147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51"/>
      <c r="AP49" s="152"/>
      <c r="AQ49" s="152"/>
      <c r="AR49" s="152"/>
      <c r="AS49" s="154"/>
      <c r="AT49" s="155"/>
      <c r="AU49" s="156"/>
      <c r="AV49" s="156"/>
      <c r="AW49" s="156"/>
      <c r="AX49" s="151"/>
      <c r="AY49" s="152"/>
      <c r="AZ49" s="152"/>
      <c r="BA49" s="152"/>
      <c r="BB49" s="152"/>
      <c r="BC49" s="152"/>
      <c r="BD49" s="152"/>
      <c r="BE49" s="152"/>
      <c r="BF49" s="178"/>
      <c r="BG49" s="50" t="s">
        <v>87</v>
      </c>
      <c r="BH49" s="2"/>
      <c r="BI49" s="163"/>
      <c r="BJ49" s="164"/>
      <c r="BK49" s="147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51"/>
      <c r="BW49" s="152"/>
      <c r="BX49" s="152"/>
      <c r="BY49" s="152"/>
      <c r="BZ49" s="154"/>
      <c r="CA49" s="155"/>
      <c r="CB49" s="156"/>
      <c r="CC49" s="156"/>
      <c r="CD49" s="156"/>
      <c r="CE49" s="151"/>
      <c r="CF49" s="152"/>
      <c r="CG49" s="178"/>
      <c r="CH49" s="50" t="s">
        <v>87</v>
      </c>
      <c r="CI49" s="2"/>
      <c r="CJ49" s="167" t="s">
        <v>88</v>
      </c>
      <c r="CK49" s="168"/>
      <c r="CL49" s="168"/>
      <c r="CM49" s="168"/>
      <c r="CN49" s="168"/>
      <c r="CO49" s="168"/>
      <c r="CP49" s="168"/>
      <c r="CQ49" s="168"/>
      <c r="CR49" s="169"/>
      <c r="CS49" s="2"/>
      <c r="CT49" s="2"/>
      <c r="CU49" s="2"/>
      <c r="CV49" s="2"/>
      <c r="CW49" s="2"/>
    </row>
    <row r="50" spans="1:101" x14ac:dyDescent="0.2">
      <c r="A50" s="170"/>
      <c r="B50" s="171"/>
      <c r="C50" s="14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74"/>
      <c r="O50" s="175"/>
      <c r="P50" s="175"/>
      <c r="Q50" s="175"/>
      <c r="R50" s="153" t="s">
        <v>57</v>
      </c>
      <c r="S50" s="155"/>
      <c r="T50" s="156"/>
      <c r="U50" s="156"/>
      <c r="V50" s="156"/>
      <c r="W50" s="149"/>
      <c r="X50" s="150"/>
      <c r="Y50" s="159"/>
      <c r="Z50" s="49" t="s">
        <v>86</v>
      </c>
      <c r="AA50" s="2"/>
      <c r="AB50" s="170"/>
      <c r="AC50" s="171"/>
      <c r="AD50" s="147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9"/>
      <c r="AP50" s="150"/>
      <c r="AQ50" s="150"/>
      <c r="AR50" s="150"/>
      <c r="AS50" s="153" t="s">
        <v>57</v>
      </c>
      <c r="AT50" s="155"/>
      <c r="AU50" s="156"/>
      <c r="AV50" s="156"/>
      <c r="AW50" s="156"/>
      <c r="AX50" s="149"/>
      <c r="AY50" s="150"/>
      <c r="AZ50" s="150"/>
      <c r="BA50" s="150"/>
      <c r="BB50" s="150"/>
      <c r="BC50" s="150"/>
      <c r="BD50" s="150"/>
      <c r="BE50" s="150"/>
      <c r="BF50" s="159"/>
      <c r="BG50" s="49" t="s">
        <v>86</v>
      </c>
      <c r="BH50" s="2"/>
      <c r="BI50" s="163"/>
      <c r="BJ50" s="164"/>
      <c r="BK50" s="147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9"/>
      <c r="BW50" s="150"/>
      <c r="BX50" s="150"/>
      <c r="BY50" s="150"/>
      <c r="BZ50" s="153" t="s">
        <v>57</v>
      </c>
      <c r="CA50" s="155"/>
      <c r="CB50" s="156"/>
      <c r="CC50" s="156"/>
      <c r="CD50" s="156"/>
      <c r="CE50" s="149"/>
      <c r="CF50" s="150"/>
      <c r="CG50" s="159"/>
      <c r="CH50" s="49" t="s">
        <v>86</v>
      </c>
      <c r="CI50" s="2"/>
      <c r="CJ50" s="179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42"/>
    </row>
    <row r="51" spans="1:101" ht="8.25" customHeight="1" thickBot="1" x14ac:dyDescent="0.25">
      <c r="A51" s="172"/>
      <c r="B51" s="173"/>
      <c r="C51" s="14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76"/>
      <c r="O51" s="177"/>
      <c r="P51" s="177"/>
      <c r="Q51" s="177"/>
      <c r="R51" s="154"/>
      <c r="S51" s="157"/>
      <c r="T51" s="158"/>
      <c r="U51" s="158"/>
      <c r="V51" s="158"/>
      <c r="W51" s="160"/>
      <c r="X51" s="161"/>
      <c r="Y51" s="162"/>
      <c r="Z51" s="50" t="s">
        <v>87</v>
      </c>
      <c r="AA51" s="2"/>
      <c r="AB51" s="172"/>
      <c r="AC51" s="173"/>
      <c r="AD51" s="147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51"/>
      <c r="AP51" s="152"/>
      <c r="AQ51" s="152"/>
      <c r="AR51" s="152"/>
      <c r="AS51" s="154"/>
      <c r="AT51" s="157"/>
      <c r="AU51" s="158"/>
      <c r="AV51" s="158"/>
      <c r="AW51" s="158"/>
      <c r="AX51" s="160"/>
      <c r="AY51" s="161"/>
      <c r="AZ51" s="161"/>
      <c r="BA51" s="161"/>
      <c r="BB51" s="161"/>
      <c r="BC51" s="161"/>
      <c r="BD51" s="161"/>
      <c r="BE51" s="161"/>
      <c r="BF51" s="162"/>
      <c r="BG51" s="50" t="s">
        <v>87</v>
      </c>
      <c r="BH51" s="2"/>
      <c r="BI51" s="165"/>
      <c r="BJ51" s="166"/>
      <c r="BK51" s="147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51"/>
      <c r="BW51" s="152"/>
      <c r="BX51" s="152"/>
      <c r="BY51" s="152"/>
      <c r="BZ51" s="154"/>
      <c r="CA51" s="157"/>
      <c r="CB51" s="158"/>
      <c r="CC51" s="158"/>
      <c r="CD51" s="158"/>
      <c r="CE51" s="160"/>
      <c r="CF51" s="161"/>
      <c r="CG51" s="162"/>
      <c r="CH51" s="50" t="s">
        <v>87</v>
      </c>
      <c r="CI51" s="2"/>
      <c r="CJ51" s="181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43"/>
    </row>
    <row r="52" spans="1:101" ht="13.8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2"/>
    </row>
    <row r="53" spans="1:101" ht="13.8" thickBot="1" x14ac:dyDescent="0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2"/>
      <c r="AI53" s="2"/>
      <c r="AJ53" s="2"/>
      <c r="AK53" s="7" t="s">
        <v>90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7" t="s">
        <v>91</v>
      </c>
      <c r="BT53" s="2"/>
      <c r="BU53" s="2"/>
      <c r="BV53" s="2"/>
      <c r="BW53" s="144" t="s">
        <v>92</v>
      </c>
      <c r="BX53" s="145"/>
      <c r="BY53" s="145"/>
      <c r="BZ53" s="145"/>
      <c r="CA53" s="145"/>
      <c r="CB53" s="145"/>
      <c r="CC53" s="145"/>
      <c r="CD53" s="145"/>
      <c r="CE53" s="146"/>
      <c r="CF53" s="144" t="s">
        <v>93</v>
      </c>
      <c r="CG53" s="145"/>
      <c r="CH53" s="145"/>
      <c r="CI53" s="145"/>
      <c r="CJ53" s="145"/>
      <c r="CK53" s="145"/>
      <c r="CL53" s="145"/>
      <c r="CM53" s="145"/>
      <c r="CN53" s="146"/>
      <c r="CO53" s="144" t="s">
        <v>94</v>
      </c>
      <c r="CP53" s="145"/>
      <c r="CQ53" s="145"/>
      <c r="CR53" s="145"/>
      <c r="CS53" s="145"/>
      <c r="CT53" s="145"/>
      <c r="CU53" s="145"/>
      <c r="CV53" s="145"/>
      <c r="CW53" s="146"/>
    </row>
    <row r="54" spans="1:101" x14ac:dyDescent="0.2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7" t="s">
        <v>95</v>
      </c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127" t="s">
        <v>96</v>
      </c>
      <c r="BU54" s="123"/>
      <c r="BV54" s="128"/>
      <c r="BW54" s="138"/>
      <c r="BX54" s="139"/>
      <c r="BY54" s="139"/>
      <c r="BZ54" s="139"/>
      <c r="CA54" s="139"/>
      <c r="CB54" s="139"/>
      <c r="CC54" s="139"/>
      <c r="CD54" s="139"/>
      <c r="CE54" s="52" t="s">
        <v>86</v>
      </c>
      <c r="CF54" s="134"/>
      <c r="CG54" s="135"/>
      <c r="CH54" s="135"/>
      <c r="CI54" s="135"/>
      <c r="CJ54" s="135"/>
      <c r="CK54" s="135"/>
      <c r="CL54" s="135"/>
      <c r="CM54" s="135"/>
      <c r="CN54" s="52" t="s">
        <v>86</v>
      </c>
      <c r="CO54" s="134"/>
      <c r="CP54" s="135"/>
      <c r="CQ54" s="135"/>
      <c r="CR54" s="135"/>
      <c r="CS54" s="135"/>
      <c r="CT54" s="135"/>
      <c r="CU54" s="135"/>
      <c r="CV54" s="135"/>
      <c r="CW54" s="52" t="s">
        <v>86</v>
      </c>
    </row>
    <row r="55" spans="1:101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2"/>
      <c r="BS55" s="2"/>
      <c r="BT55" s="129"/>
      <c r="BU55" s="121"/>
      <c r="BV55" s="130"/>
      <c r="BW55" s="140"/>
      <c r="BX55" s="141"/>
      <c r="BY55" s="141"/>
      <c r="BZ55" s="141"/>
      <c r="CA55" s="141"/>
      <c r="CB55" s="141"/>
      <c r="CC55" s="141"/>
      <c r="CD55" s="141"/>
      <c r="CE55" s="53"/>
      <c r="CF55" s="131"/>
      <c r="CG55" s="121"/>
      <c r="CH55" s="121"/>
      <c r="CI55" s="121"/>
      <c r="CJ55" s="121"/>
      <c r="CK55" s="121"/>
      <c r="CL55" s="121"/>
      <c r="CM55" s="121"/>
      <c r="CN55" s="53"/>
      <c r="CO55" s="131"/>
      <c r="CP55" s="121"/>
      <c r="CQ55" s="121"/>
      <c r="CR55" s="121"/>
      <c r="CS55" s="121"/>
      <c r="CT55" s="121"/>
      <c r="CU55" s="121"/>
      <c r="CV55" s="121"/>
      <c r="CW55" s="53"/>
    </row>
    <row r="56" spans="1:101" x14ac:dyDescent="0.2">
      <c r="A56" s="56"/>
      <c r="B56" s="126"/>
      <c r="C56" s="126"/>
      <c r="D56" s="126"/>
      <c r="E56" s="64"/>
      <c r="F56" s="56"/>
      <c r="G56" s="65"/>
      <c r="H56" s="56"/>
      <c r="I56" s="65"/>
      <c r="J56" s="56"/>
      <c r="K56" s="56"/>
      <c r="L56" s="56"/>
      <c r="M56" s="126"/>
      <c r="N56" s="126"/>
      <c r="O56" s="126"/>
      <c r="P56" s="64"/>
      <c r="Q56" s="56"/>
      <c r="R56" s="65"/>
      <c r="S56" s="56"/>
      <c r="T56" s="65"/>
      <c r="U56" s="56"/>
      <c r="V56" s="56"/>
      <c r="W56" s="56"/>
      <c r="X56" s="126"/>
      <c r="Y56" s="126"/>
      <c r="Z56" s="126"/>
      <c r="AA56" s="64"/>
      <c r="AB56" s="56"/>
      <c r="AC56" s="65"/>
      <c r="AD56" s="56"/>
      <c r="AE56" s="65"/>
      <c r="AF56" s="56"/>
      <c r="AG56" s="56"/>
      <c r="AH56" s="2"/>
      <c r="AI56" s="136" t="s">
        <v>101</v>
      </c>
      <c r="AJ56" s="136"/>
      <c r="AK56" s="137"/>
      <c r="AL56" s="137"/>
      <c r="AM56" s="1" t="s">
        <v>34</v>
      </c>
      <c r="AN56" s="137"/>
      <c r="AO56" s="137"/>
      <c r="AP56" s="1" t="s">
        <v>35</v>
      </c>
      <c r="AQ56" s="137"/>
      <c r="AR56" s="137"/>
      <c r="AS56" s="1" t="s">
        <v>97</v>
      </c>
      <c r="AT56" s="2"/>
      <c r="AU56" s="2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2" t="s">
        <v>89</v>
      </c>
      <c r="BS56" s="2"/>
      <c r="BT56" s="127" t="s">
        <v>98</v>
      </c>
      <c r="BU56" s="123"/>
      <c r="BV56" s="128"/>
      <c r="BW56" s="122"/>
      <c r="BX56" s="123"/>
      <c r="BY56" s="123"/>
      <c r="BZ56" s="123"/>
      <c r="CA56" s="123"/>
      <c r="CB56" s="123"/>
      <c r="CC56" s="123"/>
      <c r="CD56" s="123"/>
      <c r="CE56" s="54" t="s">
        <v>86</v>
      </c>
      <c r="CF56" s="122"/>
      <c r="CG56" s="123"/>
      <c r="CH56" s="123"/>
      <c r="CI56" s="123"/>
      <c r="CJ56" s="123"/>
      <c r="CK56" s="123"/>
      <c r="CL56" s="123"/>
      <c r="CM56" s="123"/>
      <c r="CN56" s="54" t="s">
        <v>86</v>
      </c>
      <c r="CO56" s="122"/>
      <c r="CP56" s="123"/>
      <c r="CQ56" s="123"/>
      <c r="CR56" s="123"/>
      <c r="CS56" s="123"/>
      <c r="CT56" s="123"/>
      <c r="CU56" s="123"/>
      <c r="CV56" s="123"/>
      <c r="CW56" s="54" t="s">
        <v>86</v>
      </c>
    </row>
    <row r="57" spans="1:101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2"/>
      <c r="BS57" s="2"/>
      <c r="BT57" s="129"/>
      <c r="BU57" s="121"/>
      <c r="BV57" s="130"/>
      <c r="BW57" s="131"/>
      <c r="BX57" s="121"/>
      <c r="BY57" s="121"/>
      <c r="BZ57" s="121"/>
      <c r="CA57" s="121"/>
      <c r="CB57" s="121"/>
      <c r="CC57" s="121"/>
      <c r="CD57" s="121"/>
      <c r="CE57" s="53"/>
      <c r="CF57" s="131"/>
      <c r="CG57" s="121"/>
      <c r="CH57" s="121"/>
      <c r="CI57" s="121"/>
      <c r="CJ57" s="121"/>
      <c r="CK57" s="121"/>
      <c r="CL57" s="121"/>
      <c r="CM57" s="121"/>
      <c r="CN57" s="53"/>
      <c r="CO57" s="131"/>
      <c r="CP57" s="121"/>
      <c r="CQ57" s="121"/>
      <c r="CR57" s="121"/>
      <c r="CS57" s="121"/>
      <c r="CT57" s="121"/>
      <c r="CU57" s="121"/>
      <c r="CV57" s="121"/>
      <c r="CW57" s="53"/>
    </row>
    <row r="58" spans="1:101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2"/>
      <c r="BS58" s="2"/>
      <c r="BT58" s="127" t="s">
        <v>99</v>
      </c>
      <c r="BU58" s="123"/>
      <c r="BV58" s="128"/>
      <c r="BW58" s="122"/>
      <c r="BX58" s="123"/>
      <c r="BY58" s="123"/>
      <c r="BZ58" s="123"/>
      <c r="CA58" s="123"/>
      <c r="CB58" s="123"/>
      <c r="CC58" s="123"/>
      <c r="CD58" s="123"/>
      <c r="CE58" s="54" t="s">
        <v>86</v>
      </c>
      <c r="CF58" s="122"/>
      <c r="CG58" s="123"/>
      <c r="CH58" s="123"/>
      <c r="CI58" s="123"/>
      <c r="CJ58" s="123"/>
      <c r="CK58" s="123"/>
      <c r="CL58" s="123"/>
      <c r="CM58" s="123"/>
      <c r="CN58" s="54" t="s">
        <v>86</v>
      </c>
      <c r="CO58" s="122"/>
      <c r="CP58" s="123"/>
      <c r="CQ58" s="123"/>
      <c r="CR58" s="123"/>
      <c r="CS58" s="123"/>
      <c r="CT58" s="123"/>
      <c r="CU58" s="123"/>
      <c r="CV58" s="123"/>
      <c r="CW58" s="54" t="s">
        <v>86</v>
      </c>
    </row>
    <row r="59" spans="1:101" ht="13.8" thickBot="1" x14ac:dyDescent="0.25">
      <c r="A59" s="56"/>
      <c r="B59" s="126"/>
      <c r="C59" s="126"/>
      <c r="D59" s="126"/>
      <c r="E59" s="64"/>
      <c r="F59" s="56"/>
      <c r="G59" s="65"/>
      <c r="H59" s="56"/>
      <c r="I59" s="65"/>
      <c r="J59" s="56"/>
      <c r="K59" s="56"/>
      <c r="L59" s="56"/>
      <c r="M59" s="126"/>
      <c r="N59" s="126"/>
      <c r="O59" s="126"/>
      <c r="P59" s="64"/>
      <c r="Q59" s="56"/>
      <c r="R59" s="65"/>
      <c r="S59" s="56"/>
      <c r="T59" s="65"/>
      <c r="U59" s="56"/>
      <c r="V59" s="56"/>
      <c r="W59" s="56"/>
      <c r="X59" s="126"/>
      <c r="Y59" s="126"/>
      <c r="Z59" s="126"/>
      <c r="AA59" s="64"/>
      <c r="AB59" s="56"/>
      <c r="AC59" s="65"/>
      <c r="AD59" s="56"/>
      <c r="AE59" s="65"/>
      <c r="AF59" s="56"/>
      <c r="AG59" s="56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129"/>
      <c r="BU59" s="121"/>
      <c r="BV59" s="130"/>
      <c r="BW59" s="124"/>
      <c r="BX59" s="125"/>
      <c r="BY59" s="125"/>
      <c r="BZ59" s="125"/>
      <c r="CA59" s="125"/>
      <c r="CB59" s="125"/>
      <c r="CC59" s="125"/>
      <c r="CD59" s="125"/>
      <c r="CE59" s="37"/>
      <c r="CF59" s="124"/>
      <c r="CG59" s="125"/>
      <c r="CH59" s="125"/>
      <c r="CI59" s="125"/>
      <c r="CJ59" s="125"/>
      <c r="CK59" s="125"/>
      <c r="CL59" s="125"/>
      <c r="CM59" s="125"/>
      <c r="CN59" s="37"/>
      <c r="CO59" s="124"/>
      <c r="CP59" s="125"/>
      <c r="CQ59" s="125"/>
      <c r="CR59" s="125"/>
      <c r="CS59" s="125"/>
      <c r="CT59" s="125"/>
      <c r="CU59" s="125"/>
      <c r="CV59" s="125"/>
      <c r="CW59" s="37"/>
    </row>
    <row r="60" spans="1:101" x14ac:dyDescent="0.2">
      <c r="A60" s="55"/>
      <c r="B60" s="55"/>
      <c r="C60" s="55"/>
      <c r="D60" s="55"/>
      <c r="E60" s="7"/>
      <c r="F60" s="56"/>
      <c r="G60" s="56"/>
      <c r="H60" s="56"/>
      <c r="I60" s="56"/>
      <c r="J60" s="56"/>
      <c r="K60" s="56"/>
      <c r="L60" s="55"/>
      <c r="M60" s="55"/>
      <c r="N60" s="55"/>
      <c r="O60" s="55"/>
      <c r="P60" s="7"/>
      <c r="Q60" s="56"/>
      <c r="R60" s="56"/>
      <c r="S60" s="56"/>
      <c r="T60" s="56"/>
      <c r="U60" s="56"/>
      <c r="V60" s="56"/>
      <c r="W60" s="55"/>
      <c r="X60" s="55"/>
      <c r="Y60" s="55"/>
      <c r="Z60" s="55"/>
      <c r="AA60" s="7"/>
      <c r="AB60" s="56"/>
      <c r="AC60" s="56"/>
      <c r="AD60" s="56"/>
      <c r="AE60" s="56"/>
      <c r="AF60" s="56"/>
      <c r="AG60" s="56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7"/>
      <c r="CE60" s="15"/>
      <c r="CF60" s="15"/>
      <c r="CG60" s="15"/>
      <c r="CH60" s="15"/>
      <c r="CI60" s="15"/>
      <c r="CJ60" s="15"/>
      <c r="CK60" s="15"/>
      <c r="CL60" s="15"/>
      <c r="CM60" s="7"/>
      <c r="CN60" s="15"/>
      <c r="CO60" s="15"/>
      <c r="CP60" s="15"/>
      <c r="CQ60" s="15"/>
      <c r="CR60" s="15"/>
      <c r="CS60" s="15"/>
      <c r="CT60" s="15"/>
      <c r="CU60" s="15"/>
      <c r="CV60" s="7"/>
      <c r="CW60" s="2"/>
    </row>
  </sheetData>
  <mergeCells count="543">
    <mergeCell ref="AJ1:BQ2"/>
    <mergeCell ref="CS2:CU2"/>
    <mergeCell ref="A3:C4"/>
    <mergeCell ref="E3:F4"/>
    <mergeCell ref="G3:O4"/>
    <mergeCell ref="P3:AC4"/>
    <mergeCell ref="AE3:AK3"/>
    <mergeCell ref="AE4:AF4"/>
    <mergeCell ref="AG4:AH4"/>
    <mergeCell ref="AI4:AJ4"/>
    <mergeCell ref="AK4:AP4"/>
    <mergeCell ref="AQ4:AS4"/>
    <mergeCell ref="AT4:AU4"/>
    <mergeCell ref="G5:AC6"/>
    <mergeCell ref="AE5:AF6"/>
    <mergeCell ref="AG5:AH6"/>
    <mergeCell ref="AI5:AJ6"/>
    <mergeCell ref="AK5:AP6"/>
    <mergeCell ref="AQ5:AS6"/>
    <mergeCell ref="AT5:AU6"/>
    <mergeCell ref="BT5:BV5"/>
    <mergeCell ref="BL6:BV8"/>
    <mergeCell ref="A7:E8"/>
    <mergeCell ref="G7:AC8"/>
    <mergeCell ref="AE7:AM7"/>
    <mergeCell ref="CM7:CU7"/>
    <mergeCell ref="AE8:AI9"/>
    <mergeCell ref="AJ8:AJ9"/>
    <mergeCell ref="AK8:AP9"/>
    <mergeCell ref="AQ8:AQ9"/>
    <mergeCell ref="A11:H12"/>
    <mergeCell ref="J11:P12"/>
    <mergeCell ref="Q11:AC12"/>
    <mergeCell ref="CM11:CN11"/>
    <mergeCell ref="CP11:CQ11"/>
    <mergeCell ref="CS11:CT11"/>
    <mergeCell ref="AG12:AU12"/>
    <mergeCell ref="AR8:AS9"/>
    <mergeCell ref="CM8:CU8"/>
    <mergeCell ref="A9:E10"/>
    <mergeCell ref="I9:W10"/>
    <mergeCell ref="X9:Z10"/>
    <mergeCell ref="AA9:AC10"/>
    <mergeCell ref="CM15:CW15"/>
    <mergeCell ref="R16:AB17"/>
    <mergeCell ref="AC16:AM17"/>
    <mergeCell ref="AN16:AX17"/>
    <mergeCell ref="BF16:BP17"/>
    <mergeCell ref="BQ16:CA17"/>
    <mergeCell ref="CB16:CL17"/>
    <mergeCell ref="CM16:CW17"/>
    <mergeCell ref="A14:F18"/>
    <mergeCell ref="G14:AX14"/>
    <mergeCell ref="BF14:CW14"/>
    <mergeCell ref="G15:Q17"/>
    <mergeCell ref="R15:AB15"/>
    <mergeCell ref="AC15:AM15"/>
    <mergeCell ref="AN15:AX15"/>
    <mergeCell ref="BF15:BP15"/>
    <mergeCell ref="BQ15:CA15"/>
    <mergeCell ref="CB15:CL15"/>
    <mergeCell ref="CB18:CD18"/>
    <mergeCell ref="CE18:CL18"/>
    <mergeCell ref="CM18:CO18"/>
    <mergeCell ref="CP18:CW18"/>
    <mergeCell ref="BI18:BP18"/>
    <mergeCell ref="BQ18:BS18"/>
    <mergeCell ref="E19:F19"/>
    <mergeCell ref="G19:H19"/>
    <mergeCell ref="J19:P19"/>
    <mergeCell ref="R19:S19"/>
    <mergeCell ref="U19:AA19"/>
    <mergeCell ref="AC19:AD19"/>
    <mergeCell ref="AN18:AP18"/>
    <mergeCell ref="AQ18:AX18"/>
    <mergeCell ref="BF18:BH18"/>
    <mergeCell ref="BT18:CA18"/>
    <mergeCell ref="G18:I18"/>
    <mergeCell ref="J18:Q18"/>
    <mergeCell ref="R18:T18"/>
    <mergeCell ref="U18:AB18"/>
    <mergeCell ref="AC18:AE18"/>
    <mergeCell ref="AF18:AM18"/>
    <mergeCell ref="BT19:BZ19"/>
    <mergeCell ref="CB19:CC19"/>
    <mergeCell ref="AZ14:BE18"/>
    <mergeCell ref="BD19:BE19"/>
    <mergeCell ref="CE19:CK19"/>
    <mergeCell ref="CM19:CN19"/>
    <mergeCell ref="CP19:CV19"/>
    <mergeCell ref="E20:F20"/>
    <mergeCell ref="G20:H20"/>
    <mergeCell ref="J20:P20"/>
    <mergeCell ref="R20:S20"/>
    <mergeCell ref="U20:AA20"/>
    <mergeCell ref="AF19:AL19"/>
    <mergeCell ref="AN19:AO19"/>
    <mergeCell ref="AQ19:AW19"/>
    <mergeCell ref="BF19:BG19"/>
    <mergeCell ref="BI19:BO19"/>
    <mergeCell ref="BQ19:BR19"/>
    <mergeCell ref="BQ20:BR20"/>
    <mergeCell ref="BT20:BZ20"/>
    <mergeCell ref="CB20:CC20"/>
    <mergeCell ref="CE20:CK20"/>
    <mergeCell ref="CM20:CN20"/>
    <mergeCell ref="CP20:CV20"/>
    <mergeCell ref="AC20:AD20"/>
    <mergeCell ref="AF20:AL20"/>
    <mergeCell ref="AN20:AO20"/>
    <mergeCell ref="AQ20:AW20"/>
    <mergeCell ref="BF20:BG20"/>
    <mergeCell ref="BI20:BO20"/>
    <mergeCell ref="BT21:BZ21"/>
    <mergeCell ref="CB21:CC21"/>
    <mergeCell ref="CE21:CK21"/>
    <mergeCell ref="CM21:CN21"/>
    <mergeCell ref="CP21:CV21"/>
    <mergeCell ref="E22:F22"/>
    <mergeCell ref="G22:H22"/>
    <mergeCell ref="J22:P22"/>
    <mergeCell ref="R22:S22"/>
    <mergeCell ref="U22:AA22"/>
    <mergeCell ref="AF21:AL21"/>
    <mergeCell ref="AN21:AO21"/>
    <mergeCell ref="AQ21:AW21"/>
    <mergeCell ref="BF21:BG21"/>
    <mergeCell ref="BI21:BO21"/>
    <mergeCell ref="BQ21:BR21"/>
    <mergeCell ref="E21:F21"/>
    <mergeCell ref="G21:H21"/>
    <mergeCell ref="J21:P21"/>
    <mergeCell ref="R21:S21"/>
    <mergeCell ref="U21:AA21"/>
    <mergeCell ref="AC21:AD21"/>
    <mergeCell ref="BQ22:BR22"/>
    <mergeCell ref="BT22:BZ22"/>
    <mergeCell ref="CB22:CC22"/>
    <mergeCell ref="CE22:CK22"/>
    <mergeCell ref="CM22:CN22"/>
    <mergeCell ref="CP22:CV22"/>
    <mergeCell ref="AC22:AD22"/>
    <mergeCell ref="AF22:AL22"/>
    <mergeCell ref="AN22:AO22"/>
    <mergeCell ref="AQ22:AW22"/>
    <mergeCell ref="BF22:BG22"/>
    <mergeCell ref="BI22:BO22"/>
    <mergeCell ref="BT23:BZ23"/>
    <mergeCell ref="CB23:CC23"/>
    <mergeCell ref="CE23:CK23"/>
    <mergeCell ref="CM23:CN23"/>
    <mergeCell ref="CP23:CV23"/>
    <mergeCell ref="E24:F24"/>
    <mergeCell ref="G24:H24"/>
    <mergeCell ref="J24:P24"/>
    <mergeCell ref="R24:S24"/>
    <mergeCell ref="U24:AA24"/>
    <mergeCell ref="AF23:AL23"/>
    <mergeCell ref="AN23:AO23"/>
    <mergeCell ref="AQ23:AW23"/>
    <mergeCell ref="BF23:BG23"/>
    <mergeCell ref="BI23:BO23"/>
    <mergeCell ref="BQ23:BR23"/>
    <mergeCell ref="E23:F23"/>
    <mergeCell ref="G23:H23"/>
    <mergeCell ref="J23:P23"/>
    <mergeCell ref="R23:S23"/>
    <mergeCell ref="U23:AA23"/>
    <mergeCell ref="AC23:AD23"/>
    <mergeCell ref="BQ24:BR24"/>
    <mergeCell ref="BT24:BZ24"/>
    <mergeCell ref="CB24:CC24"/>
    <mergeCell ref="CE24:CK24"/>
    <mergeCell ref="CM24:CN24"/>
    <mergeCell ref="CP24:CV24"/>
    <mergeCell ref="AC24:AD24"/>
    <mergeCell ref="AF24:AL24"/>
    <mergeCell ref="AN24:AO24"/>
    <mergeCell ref="AQ24:AW24"/>
    <mergeCell ref="BF24:BG24"/>
    <mergeCell ref="BI24:BO24"/>
    <mergeCell ref="BT25:BZ25"/>
    <mergeCell ref="CB25:CC25"/>
    <mergeCell ref="CE25:CK25"/>
    <mergeCell ref="CM25:CN25"/>
    <mergeCell ref="CP25:CV25"/>
    <mergeCell ref="E26:F26"/>
    <mergeCell ref="G26:H26"/>
    <mergeCell ref="J26:P26"/>
    <mergeCell ref="R26:S26"/>
    <mergeCell ref="U26:AA26"/>
    <mergeCell ref="AF25:AL25"/>
    <mergeCell ref="AN25:AO25"/>
    <mergeCell ref="AQ25:AW25"/>
    <mergeCell ref="BF25:BG25"/>
    <mergeCell ref="BI25:BO25"/>
    <mergeCell ref="BQ25:BR25"/>
    <mergeCell ref="E25:F25"/>
    <mergeCell ref="G25:H25"/>
    <mergeCell ref="J25:P25"/>
    <mergeCell ref="R25:S25"/>
    <mergeCell ref="U25:AA25"/>
    <mergeCell ref="AC25:AD25"/>
    <mergeCell ref="BQ26:BR26"/>
    <mergeCell ref="BT26:BZ26"/>
    <mergeCell ref="CB26:CC26"/>
    <mergeCell ref="CE26:CK26"/>
    <mergeCell ref="CM26:CN26"/>
    <mergeCell ref="CP26:CV26"/>
    <mergeCell ref="AC26:AD26"/>
    <mergeCell ref="AF26:AL26"/>
    <mergeCell ref="AN26:AO26"/>
    <mergeCell ref="AQ26:AW26"/>
    <mergeCell ref="BF26:BG26"/>
    <mergeCell ref="BI26:BO26"/>
    <mergeCell ref="BT27:BZ27"/>
    <mergeCell ref="CB27:CC27"/>
    <mergeCell ref="CE27:CK27"/>
    <mergeCell ref="CM27:CN27"/>
    <mergeCell ref="CP27:CV27"/>
    <mergeCell ref="E28:F28"/>
    <mergeCell ref="G28:H28"/>
    <mergeCell ref="J28:P28"/>
    <mergeCell ref="R28:S28"/>
    <mergeCell ref="U28:AA28"/>
    <mergeCell ref="AF27:AL27"/>
    <mergeCell ref="AN27:AO27"/>
    <mergeCell ref="AQ27:AW27"/>
    <mergeCell ref="BF27:BG27"/>
    <mergeCell ref="BI27:BO27"/>
    <mergeCell ref="BQ27:BR27"/>
    <mergeCell ref="E27:F27"/>
    <mergeCell ref="G27:H27"/>
    <mergeCell ref="J27:P27"/>
    <mergeCell ref="R27:S27"/>
    <mergeCell ref="U27:AA27"/>
    <mergeCell ref="AC27:AD27"/>
    <mergeCell ref="BQ28:BR28"/>
    <mergeCell ref="BT28:BZ28"/>
    <mergeCell ref="CB28:CC28"/>
    <mergeCell ref="CE28:CK28"/>
    <mergeCell ref="CM28:CN28"/>
    <mergeCell ref="CP28:CV28"/>
    <mergeCell ref="AC28:AD28"/>
    <mergeCell ref="AF28:AL28"/>
    <mergeCell ref="AN28:AO28"/>
    <mergeCell ref="AQ28:AW28"/>
    <mergeCell ref="BF28:BG28"/>
    <mergeCell ref="BI28:BO28"/>
    <mergeCell ref="BT29:BZ29"/>
    <mergeCell ref="CB29:CC29"/>
    <mergeCell ref="CE29:CK29"/>
    <mergeCell ref="CM29:CN29"/>
    <mergeCell ref="CP29:CV29"/>
    <mergeCell ref="E30:F30"/>
    <mergeCell ref="G30:H30"/>
    <mergeCell ref="J30:P30"/>
    <mergeCell ref="R30:S30"/>
    <mergeCell ref="U30:AA30"/>
    <mergeCell ref="AF29:AL29"/>
    <mergeCell ref="AN29:AO29"/>
    <mergeCell ref="AQ29:AW29"/>
    <mergeCell ref="BF29:BG29"/>
    <mergeCell ref="BI29:BO29"/>
    <mergeCell ref="BQ29:BR29"/>
    <mergeCell ref="E29:F29"/>
    <mergeCell ref="G29:H29"/>
    <mergeCell ref="J29:P29"/>
    <mergeCell ref="R29:S29"/>
    <mergeCell ref="U29:AA29"/>
    <mergeCell ref="AC29:AD29"/>
    <mergeCell ref="BQ30:BR30"/>
    <mergeCell ref="BT30:BZ30"/>
    <mergeCell ref="CB30:CC30"/>
    <mergeCell ref="CE30:CK30"/>
    <mergeCell ref="CM30:CN30"/>
    <mergeCell ref="CP30:CV30"/>
    <mergeCell ref="AC30:AD30"/>
    <mergeCell ref="AF30:AL30"/>
    <mergeCell ref="AN30:AO30"/>
    <mergeCell ref="AQ30:AW30"/>
    <mergeCell ref="BF30:BG30"/>
    <mergeCell ref="BI30:BO30"/>
    <mergeCell ref="CE31:CK31"/>
    <mergeCell ref="CM31:CN31"/>
    <mergeCell ref="CP31:CV31"/>
    <mergeCell ref="AC31:AD31"/>
    <mergeCell ref="AF31:AL31"/>
    <mergeCell ref="AN31:AO31"/>
    <mergeCell ref="AQ31:AW31"/>
    <mergeCell ref="BF31:BG31"/>
    <mergeCell ref="BI31:BO31"/>
    <mergeCell ref="A32:C32"/>
    <mergeCell ref="D32:E32"/>
    <mergeCell ref="G32:H32"/>
    <mergeCell ref="J32:P32"/>
    <mergeCell ref="R32:S32"/>
    <mergeCell ref="U32:AA32"/>
    <mergeCell ref="BQ31:BR31"/>
    <mergeCell ref="BT31:BZ31"/>
    <mergeCell ref="CB31:CC31"/>
    <mergeCell ref="A31:C31"/>
    <mergeCell ref="D31:E31"/>
    <mergeCell ref="G31:H31"/>
    <mergeCell ref="J31:P31"/>
    <mergeCell ref="R31:S31"/>
    <mergeCell ref="U31:AA31"/>
    <mergeCell ref="BQ32:BR32"/>
    <mergeCell ref="BT32:BZ32"/>
    <mergeCell ref="CB32:CC32"/>
    <mergeCell ref="CE32:CK32"/>
    <mergeCell ref="CM32:CN32"/>
    <mergeCell ref="CP32:CV32"/>
    <mergeCell ref="AC32:AD32"/>
    <mergeCell ref="AF32:AL32"/>
    <mergeCell ref="AN32:AO32"/>
    <mergeCell ref="AQ32:AW32"/>
    <mergeCell ref="BF32:BG32"/>
    <mergeCell ref="BI32:BO32"/>
    <mergeCell ref="CE33:CK33"/>
    <mergeCell ref="CM33:CN33"/>
    <mergeCell ref="CP33:CV33"/>
    <mergeCell ref="AC33:AD33"/>
    <mergeCell ref="AF33:AL33"/>
    <mergeCell ref="AN33:AO33"/>
    <mergeCell ref="AQ33:AW33"/>
    <mergeCell ref="BF33:BG33"/>
    <mergeCell ref="BI33:BO33"/>
    <mergeCell ref="A34:F35"/>
    <mergeCell ref="G34:I35"/>
    <mergeCell ref="J34:P35"/>
    <mergeCell ref="R34:T35"/>
    <mergeCell ref="U34:AA35"/>
    <mergeCell ref="AC34:AE35"/>
    <mergeCell ref="BQ33:BR33"/>
    <mergeCell ref="BT33:BZ33"/>
    <mergeCell ref="CB33:CC33"/>
    <mergeCell ref="A33:C33"/>
    <mergeCell ref="D33:E33"/>
    <mergeCell ref="G33:H33"/>
    <mergeCell ref="J33:P33"/>
    <mergeCell ref="R33:S33"/>
    <mergeCell ref="U33:AA33"/>
    <mergeCell ref="CM34:CO35"/>
    <mergeCell ref="CP34:CW35"/>
    <mergeCell ref="AN35:AP35"/>
    <mergeCell ref="AR35:AW35"/>
    <mergeCell ref="CB35:CD35"/>
    <mergeCell ref="CF35:CK35"/>
    <mergeCell ref="AF34:AL35"/>
    <mergeCell ref="AN34:AO34"/>
    <mergeCell ref="AR34:AW34"/>
    <mergeCell ref="BF34:BH35"/>
    <mergeCell ref="BI34:BO35"/>
    <mergeCell ref="BQ34:BS35"/>
    <mergeCell ref="AN37:AP38"/>
    <mergeCell ref="AR37:AW38"/>
    <mergeCell ref="R39:AB40"/>
    <mergeCell ref="AC39:AM40"/>
    <mergeCell ref="AN39:AP40"/>
    <mergeCell ref="AR39:AW40"/>
    <mergeCell ref="BT34:BZ35"/>
    <mergeCell ref="CB34:CC34"/>
    <mergeCell ref="CF34:CK34"/>
    <mergeCell ref="CP39:CW40"/>
    <mergeCell ref="A42:B43"/>
    <mergeCell ref="C42:M43"/>
    <mergeCell ref="N42:R43"/>
    <mergeCell ref="S42:V42"/>
    <mergeCell ref="W42:Z43"/>
    <mergeCell ref="AB42:AC43"/>
    <mergeCell ref="AD42:AN43"/>
    <mergeCell ref="AO42:AS43"/>
    <mergeCell ref="AT42:AW42"/>
    <mergeCell ref="AY37:BP40"/>
    <mergeCell ref="BQ37:CA38"/>
    <mergeCell ref="CB37:CD38"/>
    <mergeCell ref="CF37:CK38"/>
    <mergeCell ref="CM37:CO38"/>
    <mergeCell ref="CP37:CW38"/>
    <mergeCell ref="BQ39:CA40"/>
    <mergeCell ref="CB39:CD40"/>
    <mergeCell ref="CF39:CK40"/>
    <mergeCell ref="CM39:CO40"/>
    <mergeCell ref="A37:F40"/>
    <mergeCell ref="G37:Q40"/>
    <mergeCell ref="R37:AB38"/>
    <mergeCell ref="AC37:AM38"/>
    <mergeCell ref="CJ43:CQ43"/>
    <mergeCell ref="A44:B45"/>
    <mergeCell ref="C44:M45"/>
    <mergeCell ref="N44:Q45"/>
    <mergeCell ref="R44:R45"/>
    <mergeCell ref="S44:T45"/>
    <mergeCell ref="U44:V45"/>
    <mergeCell ref="W44:Y45"/>
    <mergeCell ref="AB44:AC45"/>
    <mergeCell ref="AD44:AN45"/>
    <mergeCell ref="S43:T43"/>
    <mergeCell ref="U43:V43"/>
    <mergeCell ref="AT43:AU43"/>
    <mergeCell ref="AV43:AW43"/>
    <mergeCell ref="CA43:CB43"/>
    <mergeCell ref="CC43:CD43"/>
    <mergeCell ref="AX42:BG43"/>
    <mergeCell ref="BI42:BJ43"/>
    <mergeCell ref="BK42:BU43"/>
    <mergeCell ref="BV42:BZ43"/>
    <mergeCell ref="CA42:CD42"/>
    <mergeCell ref="CE42:CH43"/>
    <mergeCell ref="CJ44:CV45"/>
    <mergeCell ref="A46:B47"/>
    <mergeCell ref="C46:M47"/>
    <mergeCell ref="N46:Q47"/>
    <mergeCell ref="R46:R47"/>
    <mergeCell ref="S46:T47"/>
    <mergeCell ref="U46:V47"/>
    <mergeCell ref="W46:Y47"/>
    <mergeCell ref="AB46:AC47"/>
    <mergeCell ref="BK44:BU45"/>
    <mergeCell ref="AO44:AR45"/>
    <mergeCell ref="AS44:AS45"/>
    <mergeCell ref="AT44:AU45"/>
    <mergeCell ref="AV44:AW45"/>
    <mergeCell ref="AX44:BF45"/>
    <mergeCell ref="BI44:BJ45"/>
    <mergeCell ref="BI46:BJ47"/>
    <mergeCell ref="BK46:BU47"/>
    <mergeCell ref="AX46:BF47"/>
    <mergeCell ref="C48:M49"/>
    <mergeCell ref="N48:Q49"/>
    <mergeCell ref="R48:R49"/>
    <mergeCell ref="S48:T49"/>
    <mergeCell ref="U48:V49"/>
    <mergeCell ref="W48:Y49"/>
    <mergeCell ref="AB48:AC49"/>
    <mergeCell ref="AD48:AN49"/>
    <mergeCell ref="CW44:CW45"/>
    <mergeCell ref="BV44:BY45"/>
    <mergeCell ref="BZ44:BZ45"/>
    <mergeCell ref="CA44:CB45"/>
    <mergeCell ref="CC44:CD45"/>
    <mergeCell ref="CE44:CG45"/>
    <mergeCell ref="CE46:CG47"/>
    <mergeCell ref="BV46:BY47"/>
    <mergeCell ref="BZ46:BZ47"/>
    <mergeCell ref="CA46:CB47"/>
    <mergeCell ref="CC46:CD47"/>
    <mergeCell ref="AD46:AN47"/>
    <mergeCell ref="AO46:AR47"/>
    <mergeCell ref="AS46:AS47"/>
    <mergeCell ref="AT46:AU47"/>
    <mergeCell ref="AV46:AW47"/>
    <mergeCell ref="CJ49:CR49"/>
    <mergeCell ref="A50:B51"/>
    <mergeCell ref="C50:M51"/>
    <mergeCell ref="N50:Q51"/>
    <mergeCell ref="R50:R51"/>
    <mergeCell ref="S50:T51"/>
    <mergeCell ref="U50:V51"/>
    <mergeCell ref="W50:Y51"/>
    <mergeCell ref="AB50:AC51"/>
    <mergeCell ref="AD50:AN51"/>
    <mergeCell ref="BK48:BU49"/>
    <mergeCell ref="BV48:BY49"/>
    <mergeCell ref="BZ48:BZ49"/>
    <mergeCell ref="CA48:CB49"/>
    <mergeCell ref="CC48:CD49"/>
    <mergeCell ref="CE48:CG49"/>
    <mergeCell ref="AO48:AR49"/>
    <mergeCell ref="AS48:AS49"/>
    <mergeCell ref="AT48:AU49"/>
    <mergeCell ref="AV48:AW49"/>
    <mergeCell ref="AX48:BF49"/>
    <mergeCell ref="BI48:BJ49"/>
    <mergeCell ref="CJ50:CV51"/>
    <mergeCell ref="A48:B49"/>
    <mergeCell ref="CW50:CW51"/>
    <mergeCell ref="A53:AG53"/>
    <mergeCell ref="BW53:CE53"/>
    <mergeCell ref="CF53:CN53"/>
    <mergeCell ref="CO53:CW53"/>
    <mergeCell ref="BK50:BU51"/>
    <mergeCell ref="BV50:BY51"/>
    <mergeCell ref="BZ50:BZ51"/>
    <mergeCell ref="CA50:CB51"/>
    <mergeCell ref="CC50:CD51"/>
    <mergeCell ref="CE50:CG51"/>
    <mergeCell ref="AO50:AR51"/>
    <mergeCell ref="AS50:AS51"/>
    <mergeCell ref="AT50:AU51"/>
    <mergeCell ref="AV50:AW51"/>
    <mergeCell ref="AX50:BF51"/>
    <mergeCell ref="BI50:BJ51"/>
    <mergeCell ref="CO54:CV55"/>
    <mergeCell ref="AV55:BQ56"/>
    <mergeCell ref="B56:D56"/>
    <mergeCell ref="M56:O56"/>
    <mergeCell ref="X56:Z56"/>
    <mergeCell ref="AI56:AJ56"/>
    <mergeCell ref="AK56:AL56"/>
    <mergeCell ref="AN56:AO56"/>
    <mergeCell ref="AQ56:AR56"/>
    <mergeCell ref="BR56:BR57"/>
    <mergeCell ref="A54:K55"/>
    <mergeCell ref="L54:V55"/>
    <mergeCell ref="W54:AG55"/>
    <mergeCell ref="BT54:BV55"/>
    <mergeCell ref="BW54:CD55"/>
    <mergeCell ref="CF54:CM55"/>
    <mergeCell ref="CF58:CM59"/>
    <mergeCell ref="CO58:CV59"/>
    <mergeCell ref="B59:D59"/>
    <mergeCell ref="M59:O59"/>
    <mergeCell ref="X59:Z59"/>
    <mergeCell ref="BT56:BV57"/>
    <mergeCell ref="BW56:CD57"/>
    <mergeCell ref="CF56:CM57"/>
    <mergeCell ref="CO56:CV57"/>
    <mergeCell ref="A57:K58"/>
    <mergeCell ref="L57:V58"/>
    <mergeCell ref="W57:AG58"/>
    <mergeCell ref="AV57:BQ58"/>
    <mergeCell ref="BT58:BV59"/>
    <mergeCell ref="BW58:CD5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AZ31:BB31"/>
    <mergeCell ref="BC31:BD31"/>
    <mergeCell ref="AZ32:BB32"/>
    <mergeCell ref="BC32:BD32"/>
    <mergeCell ref="AZ33:BB33"/>
    <mergeCell ref="BC33:BD33"/>
    <mergeCell ref="AZ34:BE35"/>
  </mergeCells>
  <phoneticPr fontId="3"/>
  <pageMargins left="0.51181102362204722" right="0.51181102362204722" top="0.74803149606299213" bottom="0.74803149606299213" header="0.31496062992125984" footer="0.31496062992125984"/>
  <pageSetup paperSize="8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CX69"/>
  <sheetViews>
    <sheetView tabSelected="1" workbookViewId="0">
      <selection activeCell="CG46" sqref="CG46:CL47"/>
    </sheetView>
  </sheetViews>
  <sheetFormatPr defaultColWidth="9" defaultRowHeight="13.2" x14ac:dyDescent="0.2"/>
  <cols>
    <col min="1" max="1" width="4.44140625" customWidth="1"/>
    <col min="2" max="41" width="2" customWidth="1"/>
    <col min="42" max="42" width="4.6640625" customWidth="1"/>
    <col min="43" max="81" width="2" customWidth="1"/>
    <col min="82" max="82" width="4.6640625" customWidth="1"/>
    <col min="83" max="92" width="2" customWidth="1"/>
    <col min="93" max="93" width="4.6640625" customWidth="1"/>
    <col min="94" max="103" width="2" customWidth="1"/>
    <col min="104" max="104" width="2.109375" customWidth="1"/>
  </cols>
  <sheetData>
    <row r="1" spans="2:102" ht="13.8" thickBot="1" x14ac:dyDescent="0.25"/>
    <row r="2" spans="2:102" x14ac:dyDescent="0.2">
      <c r="C2" s="417" t="s">
        <v>102</v>
      </c>
      <c r="D2" s="418"/>
      <c r="E2" s="418"/>
      <c r="F2" s="418"/>
      <c r="G2" s="418"/>
      <c r="H2" s="418"/>
      <c r="I2" s="419"/>
    </row>
    <row r="3" spans="2:102" x14ac:dyDescent="0.2">
      <c r="C3" s="420"/>
      <c r="D3" s="421"/>
      <c r="E3" s="421"/>
      <c r="F3" s="421"/>
      <c r="G3" s="421"/>
      <c r="H3" s="421"/>
      <c r="I3" s="422"/>
    </row>
    <row r="4" spans="2:102" x14ac:dyDescent="0.2">
      <c r="C4" s="420"/>
      <c r="D4" s="421"/>
      <c r="E4" s="421"/>
      <c r="F4" s="421"/>
      <c r="G4" s="421"/>
      <c r="H4" s="421"/>
      <c r="I4" s="422"/>
    </row>
    <row r="5" spans="2:102" x14ac:dyDescent="0.2">
      <c r="C5" s="420"/>
      <c r="D5" s="421"/>
      <c r="E5" s="421"/>
      <c r="F5" s="421"/>
      <c r="G5" s="421"/>
      <c r="H5" s="421"/>
      <c r="I5" s="422"/>
    </row>
    <row r="6" spans="2:102" x14ac:dyDescent="0.2">
      <c r="C6" s="420"/>
      <c r="D6" s="421"/>
      <c r="E6" s="421"/>
      <c r="F6" s="421"/>
      <c r="G6" s="421"/>
      <c r="H6" s="421"/>
      <c r="I6" s="422"/>
    </row>
    <row r="7" spans="2:102" x14ac:dyDescent="0.2">
      <c r="C7" s="420"/>
      <c r="D7" s="421"/>
      <c r="E7" s="421"/>
      <c r="F7" s="421"/>
      <c r="G7" s="421"/>
      <c r="H7" s="421"/>
      <c r="I7" s="422"/>
    </row>
    <row r="8" spans="2:102" ht="13.8" thickBot="1" x14ac:dyDescent="0.25">
      <c r="C8" s="423"/>
      <c r="D8" s="424"/>
      <c r="E8" s="424"/>
      <c r="F8" s="424"/>
      <c r="G8" s="424"/>
      <c r="H8" s="424"/>
      <c r="I8" s="425"/>
    </row>
    <row r="10" spans="2:102" x14ac:dyDescent="0.2"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08" t="s">
        <v>1</v>
      </c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2:102" x14ac:dyDescent="0.2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  <c r="AE11" s="2"/>
      <c r="AF11" s="2"/>
      <c r="AG11" s="2"/>
      <c r="AH11" s="2"/>
      <c r="AI11" s="2"/>
      <c r="AJ11" s="2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6"/>
      <c r="CS11" s="6"/>
      <c r="CT11" s="396"/>
      <c r="CU11" s="396"/>
      <c r="CV11" s="396"/>
      <c r="CW11" s="6"/>
      <c r="CX11" s="1" t="s">
        <v>2</v>
      </c>
    </row>
    <row r="12" spans="2:102" ht="13.8" thickBot="1" x14ac:dyDescent="0.25">
      <c r="B12" s="377" t="s">
        <v>3</v>
      </c>
      <c r="C12" s="378"/>
      <c r="D12" s="378"/>
      <c r="E12" s="7"/>
      <c r="F12" s="132" t="s">
        <v>4</v>
      </c>
      <c r="G12" s="132"/>
      <c r="H12" s="379" t="s">
        <v>103</v>
      </c>
      <c r="I12" s="379"/>
      <c r="J12" s="379"/>
      <c r="K12" s="379"/>
      <c r="L12" s="379"/>
      <c r="M12" s="379"/>
      <c r="N12" s="379"/>
      <c r="O12" s="379"/>
      <c r="P12" s="379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409"/>
      <c r="AE12" s="2"/>
      <c r="AF12" s="132" t="s">
        <v>5</v>
      </c>
      <c r="AG12" s="132"/>
      <c r="AH12" s="132"/>
      <c r="AI12" s="132"/>
      <c r="AJ12" s="132"/>
      <c r="AK12" s="132"/>
      <c r="AL12" s="13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2:102" x14ac:dyDescent="0.2">
      <c r="B13" s="377"/>
      <c r="C13" s="378"/>
      <c r="D13" s="378"/>
      <c r="E13" s="7"/>
      <c r="F13" s="132"/>
      <c r="G13" s="132"/>
      <c r="H13" s="379"/>
      <c r="I13" s="379"/>
      <c r="J13" s="379"/>
      <c r="K13" s="379"/>
      <c r="L13" s="379"/>
      <c r="M13" s="379"/>
      <c r="N13" s="379"/>
      <c r="O13" s="379"/>
      <c r="P13" s="379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409"/>
      <c r="AE13" s="2"/>
      <c r="AF13" s="148" t="s">
        <v>6</v>
      </c>
      <c r="AG13" s="148"/>
      <c r="AH13" s="148" t="s">
        <v>7</v>
      </c>
      <c r="AI13" s="148"/>
      <c r="AJ13" s="148" t="s">
        <v>8</v>
      </c>
      <c r="AK13" s="148"/>
      <c r="AL13" s="148" t="s">
        <v>9</v>
      </c>
      <c r="AM13" s="148"/>
      <c r="AN13" s="148"/>
      <c r="AO13" s="148"/>
      <c r="AP13" s="148"/>
      <c r="AQ13" s="148"/>
      <c r="AR13" s="148" t="s">
        <v>10</v>
      </c>
      <c r="AS13" s="148"/>
      <c r="AT13" s="148"/>
      <c r="AU13" s="148" t="s">
        <v>11</v>
      </c>
      <c r="AV13" s="148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"/>
      <c r="BM13" s="9" t="s">
        <v>12</v>
      </c>
      <c r="BN13" s="9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1"/>
      <c r="BZ13" s="9" t="s">
        <v>13</v>
      </c>
      <c r="CA13" s="9"/>
      <c r="CB13" s="10"/>
      <c r="CC13" s="10"/>
      <c r="CD13" s="10"/>
      <c r="CE13" s="10"/>
      <c r="CF13" s="10"/>
      <c r="CG13" s="10"/>
      <c r="CH13" s="10"/>
      <c r="CI13" s="10"/>
      <c r="CJ13" s="10"/>
      <c r="CK13" s="12"/>
      <c r="CL13" s="10"/>
      <c r="CM13" s="9" t="s">
        <v>14</v>
      </c>
      <c r="CN13" s="9"/>
      <c r="CO13" s="10"/>
      <c r="CP13" s="10"/>
      <c r="CQ13" s="10"/>
      <c r="CR13" s="10"/>
      <c r="CS13" s="10"/>
      <c r="CT13" s="10"/>
      <c r="CU13" s="10"/>
      <c r="CV13" s="10"/>
      <c r="CW13" s="10"/>
      <c r="CX13" s="13"/>
    </row>
    <row r="14" spans="2:102" x14ac:dyDescent="0.2">
      <c r="B14" s="14"/>
      <c r="C14" s="7"/>
      <c r="D14" s="7"/>
      <c r="E14" s="7"/>
      <c r="F14" s="7"/>
      <c r="G14" s="15"/>
      <c r="H14" s="379" t="s">
        <v>104</v>
      </c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80"/>
      <c r="AE14" s="2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402"/>
      <c r="AS14" s="402"/>
      <c r="AT14" s="402"/>
      <c r="AU14" s="403"/>
      <c r="AV14" s="403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6"/>
      <c r="BM14" s="17"/>
      <c r="BN14" s="17"/>
      <c r="BO14" s="17"/>
      <c r="BP14" s="17"/>
      <c r="BQ14" s="17"/>
      <c r="BR14" s="17"/>
      <c r="BS14" s="17"/>
      <c r="BT14" s="17"/>
      <c r="BU14" s="426"/>
      <c r="BV14" s="427"/>
      <c r="BW14" s="428"/>
      <c r="BX14" s="7"/>
      <c r="BY14" s="14"/>
      <c r="BZ14" s="7"/>
      <c r="CA14" s="7">
        <v>1</v>
      </c>
      <c r="CB14" s="7" t="s">
        <v>15</v>
      </c>
      <c r="CC14" s="7"/>
      <c r="CD14" s="7"/>
      <c r="CE14" s="7"/>
      <c r="CF14" s="7"/>
      <c r="CG14" s="7"/>
      <c r="CH14" s="18"/>
      <c r="CI14" s="19"/>
      <c r="CJ14" s="7"/>
      <c r="CK14" s="20"/>
      <c r="CL14" s="7"/>
      <c r="CM14" s="7"/>
      <c r="CN14" s="57">
        <v>1</v>
      </c>
      <c r="CO14" s="57" t="s">
        <v>16</v>
      </c>
      <c r="CP14" s="58"/>
      <c r="CQ14" s="58"/>
      <c r="CR14" s="58"/>
      <c r="CS14" s="58"/>
      <c r="CT14" s="58"/>
      <c r="CU14" s="58"/>
      <c r="CV14" s="87"/>
      <c r="CW14" s="7"/>
      <c r="CX14" s="22"/>
    </row>
    <row r="15" spans="2:102" x14ac:dyDescent="0.2">
      <c r="B15" s="14"/>
      <c r="C15" s="7"/>
      <c r="D15" s="7"/>
      <c r="E15" s="7"/>
      <c r="F15" s="7"/>
      <c r="G15" s="15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80"/>
      <c r="AE15" s="2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402"/>
      <c r="AS15" s="402"/>
      <c r="AT15" s="402"/>
      <c r="AU15" s="403"/>
      <c r="AV15" s="403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7"/>
      <c r="BY15" s="14"/>
      <c r="BZ15" s="7"/>
      <c r="CA15" s="7">
        <v>2</v>
      </c>
      <c r="CB15" s="7" t="s">
        <v>17</v>
      </c>
      <c r="CC15" s="7"/>
      <c r="CD15" s="7"/>
      <c r="CE15" s="7"/>
      <c r="CF15" s="7"/>
      <c r="CG15" s="7"/>
      <c r="CH15" s="19"/>
      <c r="CI15" s="19"/>
      <c r="CJ15" s="7"/>
      <c r="CK15" s="20"/>
      <c r="CL15" s="7"/>
      <c r="CM15" s="7"/>
      <c r="CN15" s="57">
        <v>2</v>
      </c>
      <c r="CO15" s="57" t="s">
        <v>18</v>
      </c>
      <c r="CP15" s="58"/>
      <c r="CQ15" s="58"/>
      <c r="CR15" s="58"/>
      <c r="CS15" s="58"/>
      <c r="CT15" s="58"/>
      <c r="CU15" s="58"/>
      <c r="CV15" s="58"/>
      <c r="CW15" s="7"/>
      <c r="CX15" s="22"/>
    </row>
    <row r="16" spans="2:102" x14ac:dyDescent="0.2">
      <c r="B16" s="377" t="s">
        <v>19</v>
      </c>
      <c r="C16" s="378"/>
      <c r="D16" s="378"/>
      <c r="E16" s="378"/>
      <c r="F16" s="378"/>
      <c r="G16" s="7"/>
      <c r="H16" s="379" t="s">
        <v>105</v>
      </c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80"/>
      <c r="AE16" s="2"/>
      <c r="AF16" s="132" t="s">
        <v>20</v>
      </c>
      <c r="AG16" s="132"/>
      <c r="AH16" s="132"/>
      <c r="AI16" s="132"/>
      <c r="AJ16" s="132"/>
      <c r="AK16" s="132"/>
      <c r="AL16" s="132"/>
      <c r="AM16" s="132"/>
      <c r="AN16" s="13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7"/>
      <c r="BY16" s="14"/>
      <c r="BZ16" s="7"/>
      <c r="CA16" s="2"/>
      <c r="CB16" s="2"/>
      <c r="CC16" s="2"/>
      <c r="CD16" s="2"/>
      <c r="CE16" s="7"/>
      <c r="CF16" s="7"/>
      <c r="CG16" s="7"/>
      <c r="CH16" s="7"/>
      <c r="CI16" s="7"/>
      <c r="CJ16" s="7"/>
      <c r="CK16" s="20"/>
      <c r="CL16" s="7"/>
      <c r="CM16" s="23" t="s">
        <v>21</v>
      </c>
      <c r="CN16" s="381"/>
      <c r="CO16" s="382"/>
      <c r="CP16" s="382"/>
      <c r="CQ16" s="382"/>
      <c r="CR16" s="382"/>
      <c r="CS16" s="382"/>
      <c r="CT16" s="382"/>
      <c r="CU16" s="382"/>
      <c r="CV16" s="382"/>
      <c r="CW16" s="24" t="s">
        <v>22</v>
      </c>
      <c r="CX16" s="22"/>
    </row>
    <row r="17" spans="2:102" ht="13.8" thickBot="1" x14ac:dyDescent="0.25">
      <c r="B17" s="377"/>
      <c r="C17" s="378"/>
      <c r="D17" s="378"/>
      <c r="E17" s="378"/>
      <c r="F17" s="378"/>
      <c r="G17" s="7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80"/>
      <c r="AE17" s="2"/>
      <c r="AF17" s="383"/>
      <c r="AG17" s="383"/>
      <c r="AH17" s="383"/>
      <c r="AI17" s="383"/>
      <c r="AJ17" s="383"/>
      <c r="AK17" s="384" t="s">
        <v>23</v>
      </c>
      <c r="AL17" s="385"/>
      <c r="AM17" s="385"/>
      <c r="AN17" s="385"/>
      <c r="AO17" s="385"/>
      <c r="AP17" s="385"/>
      <c r="AQ17" s="385"/>
      <c r="AR17" s="384" t="s">
        <v>23</v>
      </c>
      <c r="AS17" s="383"/>
      <c r="AT17" s="383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5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6"/>
      <c r="BY17" s="26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8"/>
      <c r="CL17" s="7"/>
      <c r="CM17" s="29" t="s">
        <v>24</v>
      </c>
      <c r="CN17" s="393"/>
      <c r="CO17" s="394"/>
      <c r="CP17" s="394"/>
      <c r="CQ17" s="394"/>
      <c r="CR17" s="394"/>
      <c r="CS17" s="394"/>
      <c r="CT17" s="394"/>
      <c r="CU17" s="394"/>
      <c r="CV17" s="394"/>
      <c r="CW17" s="30" t="s">
        <v>22</v>
      </c>
      <c r="CX17" s="22"/>
    </row>
    <row r="18" spans="2:102" ht="14.4" x14ac:dyDescent="0.2">
      <c r="B18" s="377" t="s">
        <v>25</v>
      </c>
      <c r="C18" s="378"/>
      <c r="D18" s="378"/>
      <c r="E18" s="378"/>
      <c r="F18" s="378"/>
      <c r="G18" s="7"/>
      <c r="H18" s="2"/>
      <c r="I18" s="31"/>
      <c r="J18" s="379" t="s">
        <v>106</v>
      </c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98" t="s">
        <v>26</v>
      </c>
      <c r="Z18" s="398"/>
      <c r="AA18" s="398"/>
      <c r="AB18" s="378"/>
      <c r="AC18" s="378"/>
      <c r="AD18" s="400"/>
      <c r="AE18" s="2"/>
      <c r="AF18" s="383"/>
      <c r="AG18" s="383"/>
      <c r="AH18" s="383"/>
      <c r="AI18" s="383"/>
      <c r="AJ18" s="383"/>
      <c r="AK18" s="384"/>
      <c r="AL18" s="385"/>
      <c r="AM18" s="385"/>
      <c r="AN18" s="385"/>
      <c r="AO18" s="385"/>
      <c r="AP18" s="385"/>
      <c r="AQ18" s="385"/>
      <c r="AR18" s="384"/>
      <c r="AS18" s="383"/>
      <c r="AT18" s="383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6"/>
      <c r="BM18" s="21" t="s">
        <v>27</v>
      </c>
      <c r="BN18" s="21"/>
      <c r="BO18" s="7"/>
      <c r="BP18" s="7"/>
      <c r="BQ18" s="7"/>
      <c r="BR18" s="7"/>
      <c r="BS18" s="7"/>
      <c r="BT18" s="7"/>
      <c r="BU18" s="7"/>
      <c r="BV18" s="7"/>
      <c r="BW18" s="7"/>
      <c r="BX18" s="2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16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2"/>
    </row>
    <row r="19" spans="2:102" ht="14.4" x14ac:dyDescent="0.2">
      <c r="B19" s="395"/>
      <c r="C19" s="396"/>
      <c r="D19" s="396"/>
      <c r="E19" s="396"/>
      <c r="F19" s="396"/>
      <c r="G19" s="6"/>
      <c r="H19" s="32"/>
      <c r="I19" s="32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9"/>
      <c r="Z19" s="399"/>
      <c r="AA19" s="399"/>
      <c r="AB19" s="396"/>
      <c r="AC19" s="396"/>
      <c r="AD19" s="40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16"/>
      <c r="BM19" s="7"/>
      <c r="BN19" s="33">
        <v>1</v>
      </c>
      <c r="BO19" s="21" t="s">
        <v>28</v>
      </c>
      <c r="BP19" s="7"/>
      <c r="BQ19" s="7"/>
      <c r="BR19" s="7"/>
      <c r="BS19" s="7"/>
      <c r="BT19" s="7"/>
      <c r="BU19" s="18"/>
      <c r="BV19" s="19"/>
      <c r="BW19" s="7"/>
      <c r="BX19" s="2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16"/>
      <c r="CM19" s="7"/>
      <c r="CN19" s="21" t="s">
        <v>29</v>
      </c>
      <c r="CO19" s="21"/>
      <c r="CP19" s="7"/>
      <c r="CQ19" s="7"/>
      <c r="CR19" s="7"/>
      <c r="CS19" s="7"/>
      <c r="CT19" s="7"/>
      <c r="CU19" s="7"/>
      <c r="CV19" s="7"/>
      <c r="CW19" s="7"/>
      <c r="CX19" s="22"/>
    </row>
    <row r="20" spans="2:102" x14ac:dyDescent="0.15">
      <c r="B20" s="386"/>
      <c r="C20" s="386"/>
      <c r="D20" s="386"/>
      <c r="E20" s="386"/>
      <c r="F20" s="386"/>
      <c r="G20" s="386"/>
      <c r="H20" s="386"/>
      <c r="I20" s="386"/>
      <c r="J20" s="7"/>
      <c r="K20" s="388" t="s">
        <v>30</v>
      </c>
      <c r="L20" s="388"/>
      <c r="M20" s="388"/>
      <c r="N20" s="388"/>
      <c r="O20" s="388"/>
      <c r="P20" s="388"/>
      <c r="Q20" s="388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2"/>
      <c r="AF20" s="19" t="s">
        <v>31</v>
      </c>
      <c r="AG20" s="2"/>
      <c r="AH20" s="2"/>
      <c r="AI20" s="2"/>
      <c r="AJ20" s="2"/>
      <c r="AK20" s="2"/>
      <c r="AL20" s="2"/>
      <c r="AM20" s="19" t="s">
        <v>32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16"/>
      <c r="BM20" s="2"/>
      <c r="BN20" s="33">
        <v>2</v>
      </c>
      <c r="BO20" s="21" t="s">
        <v>33</v>
      </c>
      <c r="BP20" s="7"/>
      <c r="BQ20" s="2"/>
      <c r="BR20" s="2"/>
      <c r="BS20" s="7"/>
      <c r="BT20" s="7"/>
      <c r="BU20" s="19"/>
      <c r="BV20" s="19"/>
      <c r="BW20" s="7"/>
      <c r="BX20" s="2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16"/>
      <c r="CM20" s="7"/>
      <c r="CN20" s="119"/>
      <c r="CO20" s="120"/>
      <c r="CP20" s="34" t="s">
        <v>34</v>
      </c>
      <c r="CQ20" s="120"/>
      <c r="CR20" s="120"/>
      <c r="CS20" s="34" t="s">
        <v>35</v>
      </c>
      <c r="CT20" s="120"/>
      <c r="CU20" s="120"/>
      <c r="CV20" s="35" t="s">
        <v>36</v>
      </c>
      <c r="CW20" s="7"/>
      <c r="CX20" s="22"/>
    </row>
    <row r="21" spans="2:102" ht="15" thickBot="1" x14ac:dyDescent="0.25">
      <c r="B21" s="387"/>
      <c r="C21" s="387"/>
      <c r="D21" s="387"/>
      <c r="E21" s="387"/>
      <c r="F21" s="387"/>
      <c r="G21" s="387"/>
      <c r="H21" s="387"/>
      <c r="I21" s="387"/>
      <c r="J21" s="31"/>
      <c r="K21" s="389"/>
      <c r="L21" s="389"/>
      <c r="M21" s="389"/>
      <c r="N21" s="389"/>
      <c r="O21" s="389"/>
      <c r="P21" s="389"/>
      <c r="Q21" s="389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2"/>
      <c r="AF21" s="2"/>
      <c r="AG21" s="2"/>
      <c r="AH21" s="392" t="s">
        <v>100</v>
      </c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36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37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3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37"/>
    </row>
    <row r="22" spans="2:102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2:102" x14ac:dyDescent="0.2">
      <c r="B23" s="349" t="s">
        <v>37</v>
      </c>
      <c r="C23" s="350"/>
      <c r="D23" s="350"/>
      <c r="E23" s="350"/>
      <c r="F23" s="350"/>
      <c r="G23" s="351"/>
      <c r="H23" s="119" t="s">
        <v>38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47"/>
      <c r="AZ23" s="2"/>
      <c r="BA23" s="349" t="s">
        <v>37</v>
      </c>
      <c r="BB23" s="350"/>
      <c r="BC23" s="350"/>
      <c r="BD23" s="350"/>
      <c r="BE23" s="350"/>
      <c r="BF23" s="351"/>
      <c r="BG23" s="119" t="s">
        <v>39</v>
      </c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47"/>
    </row>
    <row r="24" spans="2:102" x14ac:dyDescent="0.2">
      <c r="B24" s="352"/>
      <c r="C24" s="353"/>
      <c r="D24" s="353"/>
      <c r="E24" s="353"/>
      <c r="F24" s="353"/>
      <c r="G24" s="354"/>
      <c r="H24" s="359" t="s">
        <v>40</v>
      </c>
      <c r="I24" s="360"/>
      <c r="J24" s="360"/>
      <c r="K24" s="360"/>
      <c r="L24" s="360"/>
      <c r="M24" s="360"/>
      <c r="N24" s="360"/>
      <c r="O24" s="360"/>
      <c r="P24" s="360"/>
      <c r="Q24" s="360"/>
      <c r="R24" s="361"/>
      <c r="S24" s="359" t="s">
        <v>41</v>
      </c>
      <c r="T24" s="360"/>
      <c r="U24" s="360"/>
      <c r="V24" s="360"/>
      <c r="W24" s="360"/>
      <c r="X24" s="360"/>
      <c r="Y24" s="360"/>
      <c r="Z24" s="360"/>
      <c r="AA24" s="360"/>
      <c r="AB24" s="360"/>
      <c r="AC24" s="361"/>
      <c r="AD24" s="359" t="s">
        <v>42</v>
      </c>
      <c r="AE24" s="360"/>
      <c r="AF24" s="360"/>
      <c r="AG24" s="360"/>
      <c r="AH24" s="360"/>
      <c r="AI24" s="360"/>
      <c r="AJ24" s="360"/>
      <c r="AK24" s="360"/>
      <c r="AL24" s="360"/>
      <c r="AM24" s="360"/>
      <c r="AN24" s="361"/>
      <c r="AO24" s="359" t="s">
        <v>43</v>
      </c>
      <c r="AP24" s="360"/>
      <c r="AQ24" s="360"/>
      <c r="AR24" s="360"/>
      <c r="AS24" s="360"/>
      <c r="AT24" s="360"/>
      <c r="AU24" s="360"/>
      <c r="AV24" s="360"/>
      <c r="AW24" s="360"/>
      <c r="AX24" s="360"/>
      <c r="AY24" s="361"/>
      <c r="AZ24" s="2"/>
      <c r="BA24" s="352"/>
      <c r="BB24" s="353"/>
      <c r="BC24" s="353"/>
      <c r="BD24" s="353"/>
      <c r="BE24" s="353"/>
      <c r="BF24" s="354"/>
      <c r="BG24" s="359" t="s">
        <v>44</v>
      </c>
      <c r="BH24" s="360"/>
      <c r="BI24" s="360"/>
      <c r="BJ24" s="360"/>
      <c r="BK24" s="360"/>
      <c r="BL24" s="360"/>
      <c r="BM24" s="360"/>
      <c r="BN24" s="360"/>
      <c r="BO24" s="360"/>
      <c r="BP24" s="360"/>
      <c r="BQ24" s="361"/>
      <c r="BR24" s="359" t="s">
        <v>45</v>
      </c>
      <c r="BS24" s="360"/>
      <c r="BT24" s="360"/>
      <c r="BU24" s="360"/>
      <c r="BV24" s="360"/>
      <c r="BW24" s="360"/>
      <c r="BX24" s="360"/>
      <c r="BY24" s="360"/>
      <c r="BZ24" s="360"/>
      <c r="CA24" s="360"/>
      <c r="CB24" s="361"/>
      <c r="CC24" s="359" t="s">
        <v>46</v>
      </c>
      <c r="CD24" s="360"/>
      <c r="CE24" s="360"/>
      <c r="CF24" s="360"/>
      <c r="CG24" s="360"/>
      <c r="CH24" s="360"/>
      <c r="CI24" s="360"/>
      <c r="CJ24" s="360"/>
      <c r="CK24" s="360"/>
      <c r="CL24" s="360"/>
      <c r="CM24" s="361"/>
      <c r="CN24" s="359"/>
      <c r="CO24" s="360"/>
      <c r="CP24" s="360"/>
      <c r="CQ24" s="360"/>
      <c r="CR24" s="360"/>
      <c r="CS24" s="360"/>
      <c r="CT24" s="360"/>
      <c r="CU24" s="360"/>
      <c r="CV24" s="360"/>
      <c r="CW24" s="360"/>
      <c r="CX24" s="361"/>
    </row>
    <row r="25" spans="2:102" x14ac:dyDescent="0.2">
      <c r="B25" s="352"/>
      <c r="C25" s="353"/>
      <c r="D25" s="353"/>
      <c r="E25" s="353"/>
      <c r="F25" s="353"/>
      <c r="G25" s="354"/>
      <c r="H25" s="374"/>
      <c r="I25" s="375"/>
      <c r="J25" s="375"/>
      <c r="K25" s="375"/>
      <c r="L25" s="375"/>
      <c r="M25" s="375"/>
      <c r="N25" s="375"/>
      <c r="O25" s="375"/>
      <c r="P25" s="375"/>
      <c r="Q25" s="375"/>
      <c r="R25" s="376"/>
      <c r="S25" s="362" t="s">
        <v>47</v>
      </c>
      <c r="T25" s="363"/>
      <c r="U25" s="363"/>
      <c r="V25" s="363"/>
      <c r="W25" s="363"/>
      <c r="X25" s="363"/>
      <c r="Y25" s="363"/>
      <c r="Z25" s="363"/>
      <c r="AA25" s="363"/>
      <c r="AB25" s="363"/>
      <c r="AC25" s="364"/>
      <c r="AD25" s="366" t="s">
        <v>48</v>
      </c>
      <c r="AE25" s="367"/>
      <c r="AF25" s="367"/>
      <c r="AG25" s="367"/>
      <c r="AH25" s="367"/>
      <c r="AI25" s="367"/>
      <c r="AJ25" s="367"/>
      <c r="AK25" s="367"/>
      <c r="AL25" s="367"/>
      <c r="AM25" s="367"/>
      <c r="AN25" s="368"/>
      <c r="AO25" s="366" t="s">
        <v>49</v>
      </c>
      <c r="AP25" s="367"/>
      <c r="AQ25" s="367"/>
      <c r="AR25" s="367"/>
      <c r="AS25" s="367"/>
      <c r="AT25" s="367"/>
      <c r="AU25" s="367"/>
      <c r="AV25" s="367"/>
      <c r="AW25" s="367"/>
      <c r="AX25" s="367"/>
      <c r="AY25" s="368"/>
      <c r="AZ25" s="2"/>
      <c r="BA25" s="352"/>
      <c r="BB25" s="353"/>
      <c r="BC25" s="353"/>
      <c r="BD25" s="353"/>
      <c r="BE25" s="353"/>
      <c r="BF25" s="354"/>
      <c r="BG25" s="370" t="s">
        <v>50</v>
      </c>
      <c r="BH25" s="371"/>
      <c r="BI25" s="371"/>
      <c r="BJ25" s="371"/>
      <c r="BK25" s="371"/>
      <c r="BL25" s="371"/>
      <c r="BM25" s="371"/>
      <c r="BN25" s="371"/>
      <c r="BO25" s="371"/>
      <c r="BP25" s="371"/>
      <c r="BQ25" s="372"/>
      <c r="BR25" s="362" t="s">
        <v>51</v>
      </c>
      <c r="BS25" s="363"/>
      <c r="BT25" s="363"/>
      <c r="BU25" s="363"/>
      <c r="BV25" s="363"/>
      <c r="BW25" s="363"/>
      <c r="BX25" s="363"/>
      <c r="BY25" s="363"/>
      <c r="BZ25" s="363"/>
      <c r="CA25" s="363"/>
      <c r="CB25" s="364"/>
      <c r="CC25" s="366" t="s">
        <v>52</v>
      </c>
      <c r="CD25" s="367"/>
      <c r="CE25" s="367"/>
      <c r="CF25" s="367"/>
      <c r="CG25" s="367"/>
      <c r="CH25" s="367"/>
      <c r="CI25" s="367"/>
      <c r="CJ25" s="367"/>
      <c r="CK25" s="367"/>
      <c r="CL25" s="367"/>
      <c r="CM25" s="368"/>
      <c r="CN25" s="362"/>
      <c r="CO25" s="363"/>
      <c r="CP25" s="363"/>
      <c r="CQ25" s="363"/>
      <c r="CR25" s="363"/>
      <c r="CS25" s="363"/>
      <c r="CT25" s="363"/>
      <c r="CU25" s="363"/>
      <c r="CV25" s="363"/>
      <c r="CW25" s="363"/>
      <c r="CX25" s="364"/>
    </row>
    <row r="26" spans="2:102" ht="13.8" thickBot="1" x14ac:dyDescent="0.25">
      <c r="B26" s="352"/>
      <c r="C26" s="353"/>
      <c r="D26" s="353"/>
      <c r="E26" s="353"/>
      <c r="F26" s="353"/>
      <c r="G26" s="354"/>
      <c r="H26" s="374"/>
      <c r="I26" s="375"/>
      <c r="J26" s="375"/>
      <c r="K26" s="375"/>
      <c r="L26" s="375"/>
      <c r="M26" s="375"/>
      <c r="N26" s="375"/>
      <c r="O26" s="375"/>
      <c r="P26" s="375"/>
      <c r="Q26" s="375"/>
      <c r="R26" s="376"/>
      <c r="S26" s="365"/>
      <c r="T26" s="363"/>
      <c r="U26" s="363"/>
      <c r="V26" s="363"/>
      <c r="W26" s="363"/>
      <c r="X26" s="363"/>
      <c r="Y26" s="363"/>
      <c r="Z26" s="363"/>
      <c r="AA26" s="363"/>
      <c r="AB26" s="363"/>
      <c r="AC26" s="364"/>
      <c r="AD26" s="369"/>
      <c r="AE26" s="367"/>
      <c r="AF26" s="367"/>
      <c r="AG26" s="367"/>
      <c r="AH26" s="367"/>
      <c r="AI26" s="367"/>
      <c r="AJ26" s="367"/>
      <c r="AK26" s="367"/>
      <c r="AL26" s="367"/>
      <c r="AM26" s="367"/>
      <c r="AN26" s="368"/>
      <c r="AO26" s="369"/>
      <c r="AP26" s="367"/>
      <c r="AQ26" s="367"/>
      <c r="AR26" s="367"/>
      <c r="AS26" s="367"/>
      <c r="AT26" s="367"/>
      <c r="AU26" s="367"/>
      <c r="AV26" s="367"/>
      <c r="AW26" s="367"/>
      <c r="AX26" s="367"/>
      <c r="AY26" s="368"/>
      <c r="AZ26" s="2"/>
      <c r="BA26" s="352"/>
      <c r="BB26" s="353"/>
      <c r="BC26" s="353"/>
      <c r="BD26" s="353"/>
      <c r="BE26" s="353"/>
      <c r="BF26" s="354"/>
      <c r="BG26" s="373"/>
      <c r="BH26" s="371"/>
      <c r="BI26" s="371"/>
      <c r="BJ26" s="371"/>
      <c r="BK26" s="371"/>
      <c r="BL26" s="371"/>
      <c r="BM26" s="371"/>
      <c r="BN26" s="371"/>
      <c r="BO26" s="371"/>
      <c r="BP26" s="371"/>
      <c r="BQ26" s="372"/>
      <c r="BR26" s="365"/>
      <c r="BS26" s="363"/>
      <c r="BT26" s="363"/>
      <c r="BU26" s="363"/>
      <c r="BV26" s="363"/>
      <c r="BW26" s="363"/>
      <c r="BX26" s="363"/>
      <c r="BY26" s="363"/>
      <c r="BZ26" s="363"/>
      <c r="CA26" s="363"/>
      <c r="CB26" s="364"/>
      <c r="CC26" s="369"/>
      <c r="CD26" s="367"/>
      <c r="CE26" s="367"/>
      <c r="CF26" s="367"/>
      <c r="CG26" s="367"/>
      <c r="CH26" s="367"/>
      <c r="CI26" s="367"/>
      <c r="CJ26" s="367"/>
      <c r="CK26" s="367"/>
      <c r="CL26" s="367"/>
      <c r="CM26" s="368"/>
      <c r="CN26" s="365"/>
      <c r="CO26" s="363"/>
      <c r="CP26" s="363"/>
      <c r="CQ26" s="363"/>
      <c r="CR26" s="363"/>
      <c r="CS26" s="363"/>
      <c r="CT26" s="363"/>
      <c r="CU26" s="363"/>
      <c r="CV26" s="363"/>
      <c r="CW26" s="363"/>
      <c r="CX26" s="364"/>
    </row>
    <row r="27" spans="2:102" x14ac:dyDescent="0.2">
      <c r="B27" s="355"/>
      <c r="C27" s="356"/>
      <c r="D27" s="356"/>
      <c r="E27" s="356"/>
      <c r="F27" s="356"/>
      <c r="G27" s="356"/>
      <c r="H27" s="347" t="s">
        <v>53</v>
      </c>
      <c r="I27" s="345"/>
      <c r="J27" s="348"/>
      <c r="K27" s="344" t="s">
        <v>54</v>
      </c>
      <c r="L27" s="345"/>
      <c r="M27" s="345"/>
      <c r="N27" s="345"/>
      <c r="O27" s="345"/>
      <c r="P27" s="345"/>
      <c r="Q27" s="345"/>
      <c r="R27" s="345"/>
      <c r="S27" s="345" t="s">
        <v>53</v>
      </c>
      <c r="T27" s="345"/>
      <c r="U27" s="348"/>
      <c r="V27" s="344" t="s">
        <v>54</v>
      </c>
      <c r="W27" s="345"/>
      <c r="X27" s="345"/>
      <c r="Y27" s="345"/>
      <c r="Z27" s="345"/>
      <c r="AA27" s="345"/>
      <c r="AB27" s="345"/>
      <c r="AC27" s="345"/>
      <c r="AD27" s="345" t="s">
        <v>53</v>
      </c>
      <c r="AE27" s="345"/>
      <c r="AF27" s="348"/>
      <c r="AG27" s="344" t="s">
        <v>54</v>
      </c>
      <c r="AH27" s="345"/>
      <c r="AI27" s="345"/>
      <c r="AJ27" s="345"/>
      <c r="AK27" s="345"/>
      <c r="AL27" s="345"/>
      <c r="AM27" s="345"/>
      <c r="AN27" s="345"/>
      <c r="AO27" s="345" t="s">
        <v>53</v>
      </c>
      <c r="AP27" s="345"/>
      <c r="AQ27" s="348"/>
      <c r="AR27" s="344" t="s">
        <v>54</v>
      </c>
      <c r="AS27" s="345"/>
      <c r="AT27" s="345"/>
      <c r="AU27" s="345"/>
      <c r="AV27" s="345"/>
      <c r="AW27" s="345"/>
      <c r="AX27" s="345"/>
      <c r="AY27" s="358"/>
      <c r="AZ27" s="2"/>
      <c r="BA27" s="355"/>
      <c r="BB27" s="356"/>
      <c r="BC27" s="356"/>
      <c r="BD27" s="356"/>
      <c r="BE27" s="356"/>
      <c r="BF27" s="356"/>
      <c r="BG27" s="347" t="s">
        <v>53</v>
      </c>
      <c r="BH27" s="345"/>
      <c r="BI27" s="348"/>
      <c r="BJ27" s="344" t="s">
        <v>54</v>
      </c>
      <c r="BK27" s="345"/>
      <c r="BL27" s="345"/>
      <c r="BM27" s="345"/>
      <c r="BN27" s="345"/>
      <c r="BO27" s="345"/>
      <c r="BP27" s="345"/>
      <c r="BQ27" s="346"/>
      <c r="BR27" s="345" t="s">
        <v>53</v>
      </c>
      <c r="BS27" s="345"/>
      <c r="BT27" s="348"/>
      <c r="BU27" s="344" t="s">
        <v>54</v>
      </c>
      <c r="BV27" s="345"/>
      <c r="BW27" s="345"/>
      <c r="BX27" s="345"/>
      <c r="BY27" s="345"/>
      <c r="BZ27" s="345"/>
      <c r="CA27" s="345"/>
      <c r="CB27" s="346"/>
      <c r="CC27" s="345" t="s">
        <v>53</v>
      </c>
      <c r="CD27" s="345"/>
      <c r="CE27" s="348"/>
      <c r="CF27" s="344" t="s">
        <v>54</v>
      </c>
      <c r="CG27" s="345"/>
      <c r="CH27" s="345"/>
      <c r="CI27" s="345"/>
      <c r="CJ27" s="345"/>
      <c r="CK27" s="345"/>
      <c r="CL27" s="345"/>
      <c r="CM27" s="345"/>
      <c r="CN27" s="344" t="s">
        <v>53</v>
      </c>
      <c r="CO27" s="345"/>
      <c r="CP27" s="348"/>
      <c r="CQ27" s="344" t="s">
        <v>54</v>
      </c>
      <c r="CR27" s="345"/>
      <c r="CS27" s="345"/>
      <c r="CT27" s="345"/>
      <c r="CU27" s="345"/>
      <c r="CV27" s="345"/>
      <c r="CW27" s="345"/>
      <c r="CX27" s="358"/>
    </row>
    <row r="28" spans="2:102" x14ac:dyDescent="0.2">
      <c r="B28" s="88"/>
      <c r="C28" s="89"/>
      <c r="D28" s="89"/>
      <c r="E28" s="90"/>
      <c r="F28" s="416" t="s">
        <v>55</v>
      </c>
      <c r="G28" s="416"/>
      <c r="H28" s="338">
        <v>5</v>
      </c>
      <c r="I28" s="334"/>
      <c r="J28" s="91" t="s">
        <v>56</v>
      </c>
      <c r="K28" s="335">
        <v>1500000</v>
      </c>
      <c r="L28" s="335"/>
      <c r="M28" s="335"/>
      <c r="N28" s="335"/>
      <c r="O28" s="335"/>
      <c r="P28" s="335"/>
      <c r="Q28" s="335"/>
      <c r="R28" s="92" t="s">
        <v>57</v>
      </c>
      <c r="S28" s="333"/>
      <c r="T28" s="334"/>
      <c r="U28" s="69"/>
      <c r="V28" s="335"/>
      <c r="W28" s="335"/>
      <c r="X28" s="335"/>
      <c r="Y28" s="335"/>
      <c r="Z28" s="335"/>
      <c r="AA28" s="335"/>
      <c r="AB28" s="335"/>
      <c r="AC28" s="70" t="s">
        <v>57</v>
      </c>
      <c r="AD28" s="333">
        <v>1</v>
      </c>
      <c r="AE28" s="334"/>
      <c r="AF28" s="69" t="s">
        <v>56</v>
      </c>
      <c r="AG28" s="335">
        <v>80000</v>
      </c>
      <c r="AH28" s="335"/>
      <c r="AI28" s="335"/>
      <c r="AJ28" s="335"/>
      <c r="AK28" s="335"/>
      <c r="AL28" s="335"/>
      <c r="AM28" s="335"/>
      <c r="AN28" s="92" t="s">
        <v>57</v>
      </c>
      <c r="AO28" s="429">
        <f>SUM(H28,S28,AD28)</f>
        <v>6</v>
      </c>
      <c r="AP28" s="430"/>
      <c r="AQ28" s="91" t="s">
        <v>56</v>
      </c>
      <c r="AR28" s="432">
        <f>SUM(K28,V28,AG28)</f>
        <v>1580000</v>
      </c>
      <c r="AS28" s="432"/>
      <c r="AT28" s="432"/>
      <c r="AU28" s="432"/>
      <c r="AV28" s="432"/>
      <c r="AW28" s="432"/>
      <c r="AX28" s="432"/>
      <c r="AY28" s="93" t="s">
        <v>57</v>
      </c>
      <c r="AZ28" s="2"/>
      <c r="BA28" s="88"/>
      <c r="BB28" s="89"/>
      <c r="BC28" s="89"/>
      <c r="BD28" s="90"/>
      <c r="BE28" s="416" t="s">
        <v>55</v>
      </c>
      <c r="BF28" s="416"/>
      <c r="BG28" s="338">
        <v>5</v>
      </c>
      <c r="BH28" s="334"/>
      <c r="BI28" s="69" t="s">
        <v>56</v>
      </c>
      <c r="BJ28" s="335">
        <v>1500000</v>
      </c>
      <c r="BK28" s="335"/>
      <c r="BL28" s="335"/>
      <c r="BM28" s="335"/>
      <c r="BN28" s="335"/>
      <c r="BO28" s="335"/>
      <c r="BP28" s="335"/>
      <c r="BQ28" s="73"/>
      <c r="BR28" s="333"/>
      <c r="BS28" s="334"/>
      <c r="BT28" s="69"/>
      <c r="BU28" s="335"/>
      <c r="BV28" s="335"/>
      <c r="BW28" s="335"/>
      <c r="BX28" s="335"/>
      <c r="BY28" s="335"/>
      <c r="BZ28" s="335"/>
      <c r="CA28" s="335"/>
      <c r="CB28" s="94" t="s">
        <v>57</v>
      </c>
      <c r="CC28" s="429">
        <f>SUM(BG28,BR28)</f>
        <v>5</v>
      </c>
      <c r="CD28" s="430"/>
      <c r="CE28" s="91" t="s">
        <v>56</v>
      </c>
      <c r="CF28" s="431">
        <f>SUM(BJ28,BU28)</f>
        <v>1500000</v>
      </c>
      <c r="CG28" s="432"/>
      <c r="CH28" s="432"/>
      <c r="CI28" s="432"/>
      <c r="CJ28" s="432"/>
      <c r="CK28" s="432"/>
      <c r="CL28" s="432"/>
      <c r="CM28" s="92" t="s">
        <v>57</v>
      </c>
      <c r="CN28" s="334"/>
      <c r="CO28" s="334"/>
      <c r="CP28" s="69" t="s">
        <v>56</v>
      </c>
      <c r="CQ28" s="342"/>
      <c r="CR28" s="343"/>
      <c r="CS28" s="343"/>
      <c r="CT28" s="343"/>
      <c r="CU28" s="343"/>
      <c r="CV28" s="343"/>
      <c r="CW28" s="343"/>
      <c r="CX28" s="93" t="s">
        <v>57</v>
      </c>
    </row>
    <row r="29" spans="2:102" x14ac:dyDescent="0.2">
      <c r="B29" s="95"/>
      <c r="C29" s="96"/>
      <c r="D29" s="96"/>
      <c r="E29" s="97"/>
      <c r="F29" s="410" t="s">
        <v>58</v>
      </c>
      <c r="G29" s="410"/>
      <c r="H29" s="338">
        <v>3</v>
      </c>
      <c r="I29" s="334"/>
      <c r="J29" s="99"/>
      <c r="K29" s="335">
        <v>800000</v>
      </c>
      <c r="L29" s="335"/>
      <c r="M29" s="335"/>
      <c r="N29" s="335"/>
      <c r="O29" s="335"/>
      <c r="P29" s="335"/>
      <c r="Q29" s="335"/>
      <c r="R29" s="100"/>
      <c r="S29" s="333"/>
      <c r="T29" s="334"/>
      <c r="U29" s="79"/>
      <c r="V29" s="335"/>
      <c r="W29" s="335"/>
      <c r="X29" s="335"/>
      <c r="Y29" s="335"/>
      <c r="Z29" s="335"/>
      <c r="AA29" s="335"/>
      <c r="AB29" s="335"/>
      <c r="AC29" s="80"/>
      <c r="AD29" s="333">
        <v>2</v>
      </c>
      <c r="AE29" s="334"/>
      <c r="AF29" s="79"/>
      <c r="AG29" s="335">
        <v>100000</v>
      </c>
      <c r="AH29" s="335"/>
      <c r="AI29" s="335"/>
      <c r="AJ29" s="335"/>
      <c r="AK29" s="335"/>
      <c r="AL29" s="335"/>
      <c r="AM29" s="335"/>
      <c r="AN29" s="100"/>
      <c r="AO29" s="429">
        <f t="shared" ref="AO29:AO41" si="0">SUM(H29,S29,AD29)</f>
        <v>5</v>
      </c>
      <c r="AP29" s="430"/>
      <c r="AQ29" s="99"/>
      <c r="AR29" s="432">
        <f t="shared" ref="AR29:AR42" si="1">SUM(K29,V29,AG29)</f>
        <v>900000</v>
      </c>
      <c r="AS29" s="432"/>
      <c r="AT29" s="432"/>
      <c r="AU29" s="432"/>
      <c r="AV29" s="432"/>
      <c r="AW29" s="432"/>
      <c r="AX29" s="432"/>
      <c r="AY29" s="101"/>
      <c r="AZ29" s="2"/>
      <c r="BA29" s="95"/>
      <c r="BB29" s="96"/>
      <c r="BC29" s="96"/>
      <c r="BD29" s="97"/>
      <c r="BE29" s="410" t="s">
        <v>58</v>
      </c>
      <c r="BF29" s="410"/>
      <c r="BG29" s="338">
        <v>3</v>
      </c>
      <c r="BH29" s="334"/>
      <c r="BI29" s="79"/>
      <c r="BJ29" s="335">
        <v>800000</v>
      </c>
      <c r="BK29" s="335"/>
      <c r="BL29" s="335"/>
      <c r="BM29" s="335"/>
      <c r="BN29" s="335"/>
      <c r="BO29" s="335"/>
      <c r="BP29" s="335"/>
      <c r="BQ29" s="82"/>
      <c r="BR29" s="333"/>
      <c r="BS29" s="334"/>
      <c r="BT29" s="79"/>
      <c r="BU29" s="335"/>
      <c r="BV29" s="335"/>
      <c r="BW29" s="335"/>
      <c r="BX29" s="335"/>
      <c r="BY29" s="335"/>
      <c r="BZ29" s="335"/>
      <c r="CA29" s="335"/>
      <c r="CB29" s="102"/>
      <c r="CC29" s="429">
        <f>SUM(BG29,BR29)</f>
        <v>3</v>
      </c>
      <c r="CD29" s="430"/>
      <c r="CE29" s="99"/>
      <c r="CF29" s="431">
        <f t="shared" ref="CF29:CF41" si="2">SUM(BJ29,BU29)</f>
        <v>800000</v>
      </c>
      <c r="CG29" s="432"/>
      <c r="CH29" s="432"/>
      <c r="CI29" s="432"/>
      <c r="CJ29" s="432"/>
      <c r="CK29" s="432"/>
      <c r="CL29" s="432"/>
      <c r="CM29" s="100"/>
      <c r="CN29" s="334"/>
      <c r="CO29" s="334"/>
      <c r="CP29" s="79"/>
      <c r="CQ29" s="342"/>
      <c r="CR29" s="343"/>
      <c r="CS29" s="343"/>
      <c r="CT29" s="343"/>
      <c r="CU29" s="343"/>
      <c r="CV29" s="343"/>
      <c r="CW29" s="343"/>
      <c r="CX29" s="101"/>
    </row>
    <row r="30" spans="2:102" x14ac:dyDescent="0.2">
      <c r="B30" s="95"/>
      <c r="C30" s="96"/>
      <c r="D30" s="96"/>
      <c r="E30" s="97"/>
      <c r="F30" s="410" t="s">
        <v>59</v>
      </c>
      <c r="G30" s="410"/>
      <c r="H30" s="338">
        <v>4</v>
      </c>
      <c r="I30" s="334"/>
      <c r="J30" s="99"/>
      <c r="K30" s="335">
        <v>1100000</v>
      </c>
      <c r="L30" s="335"/>
      <c r="M30" s="335"/>
      <c r="N30" s="335"/>
      <c r="O30" s="335"/>
      <c r="P30" s="335"/>
      <c r="Q30" s="335"/>
      <c r="R30" s="100"/>
      <c r="S30" s="333"/>
      <c r="T30" s="334"/>
      <c r="U30" s="79"/>
      <c r="V30" s="335"/>
      <c r="W30" s="335"/>
      <c r="X30" s="335"/>
      <c r="Y30" s="335"/>
      <c r="Z30" s="335"/>
      <c r="AA30" s="335"/>
      <c r="AB30" s="335"/>
      <c r="AC30" s="80"/>
      <c r="AD30" s="333">
        <v>2</v>
      </c>
      <c r="AE30" s="334"/>
      <c r="AF30" s="79"/>
      <c r="AG30" s="335">
        <v>100000</v>
      </c>
      <c r="AH30" s="335"/>
      <c r="AI30" s="335"/>
      <c r="AJ30" s="335"/>
      <c r="AK30" s="335"/>
      <c r="AL30" s="335"/>
      <c r="AM30" s="335"/>
      <c r="AN30" s="100"/>
      <c r="AO30" s="429">
        <f t="shared" si="0"/>
        <v>6</v>
      </c>
      <c r="AP30" s="430"/>
      <c r="AQ30" s="99"/>
      <c r="AR30" s="432">
        <f t="shared" si="1"/>
        <v>1200000</v>
      </c>
      <c r="AS30" s="432"/>
      <c r="AT30" s="432"/>
      <c r="AU30" s="432"/>
      <c r="AV30" s="432"/>
      <c r="AW30" s="432"/>
      <c r="AX30" s="432"/>
      <c r="AY30" s="101"/>
      <c r="AZ30" s="2"/>
      <c r="BA30" s="95"/>
      <c r="BB30" s="96"/>
      <c r="BC30" s="96"/>
      <c r="BD30" s="97"/>
      <c r="BE30" s="410" t="s">
        <v>59</v>
      </c>
      <c r="BF30" s="410"/>
      <c r="BG30" s="338">
        <v>4</v>
      </c>
      <c r="BH30" s="334"/>
      <c r="BI30" s="79"/>
      <c r="BJ30" s="335">
        <v>1100000</v>
      </c>
      <c r="BK30" s="335"/>
      <c r="BL30" s="335"/>
      <c r="BM30" s="335"/>
      <c r="BN30" s="335"/>
      <c r="BO30" s="335"/>
      <c r="BP30" s="335"/>
      <c r="BQ30" s="82"/>
      <c r="BR30" s="333"/>
      <c r="BS30" s="334"/>
      <c r="BT30" s="79"/>
      <c r="BU30" s="335"/>
      <c r="BV30" s="335"/>
      <c r="BW30" s="335"/>
      <c r="BX30" s="335"/>
      <c r="BY30" s="335"/>
      <c r="BZ30" s="335"/>
      <c r="CA30" s="335"/>
      <c r="CB30" s="102"/>
      <c r="CC30" s="429">
        <f>SUM(BG30,BR30)</f>
        <v>4</v>
      </c>
      <c r="CD30" s="430"/>
      <c r="CE30" s="99"/>
      <c r="CF30" s="431">
        <f t="shared" si="2"/>
        <v>1100000</v>
      </c>
      <c r="CG30" s="432"/>
      <c r="CH30" s="432"/>
      <c r="CI30" s="432"/>
      <c r="CJ30" s="432"/>
      <c r="CK30" s="432"/>
      <c r="CL30" s="432"/>
      <c r="CM30" s="100"/>
      <c r="CN30" s="334"/>
      <c r="CO30" s="334"/>
      <c r="CP30" s="79"/>
      <c r="CQ30" s="342"/>
      <c r="CR30" s="343"/>
      <c r="CS30" s="343"/>
      <c r="CT30" s="343"/>
      <c r="CU30" s="343"/>
      <c r="CV30" s="343"/>
      <c r="CW30" s="343"/>
      <c r="CX30" s="101"/>
    </row>
    <row r="31" spans="2:102" x14ac:dyDescent="0.2">
      <c r="B31" s="95"/>
      <c r="C31" s="96"/>
      <c r="D31" s="96"/>
      <c r="E31" s="97"/>
      <c r="F31" s="410" t="s">
        <v>60</v>
      </c>
      <c r="G31" s="410"/>
      <c r="H31" s="338">
        <v>5</v>
      </c>
      <c r="I31" s="334"/>
      <c r="J31" s="99"/>
      <c r="K31" s="335">
        <v>1500000</v>
      </c>
      <c r="L31" s="335"/>
      <c r="M31" s="335"/>
      <c r="N31" s="335"/>
      <c r="O31" s="335"/>
      <c r="P31" s="335"/>
      <c r="Q31" s="335"/>
      <c r="R31" s="100"/>
      <c r="S31" s="333"/>
      <c r="T31" s="334"/>
      <c r="U31" s="79"/>
      <c r="V31" s="335"/>
      <c r="W31" s="335"/>
      <c r="X31" s="335"/>
      <c r="Y31" s="335"/>
      <c r="Z31" s="335"/>
      <c r="AA31" s="335"/>
      <c r="AB31" s="335"/>
      <c r="AC31" s="80"/>
      <c r="AD31" s="333">
        <v>2</v>
      </c>
      <c r="AE31" s="334"/>
      <c r="AF31" s="79"/>
      <c r="AG31" s="335">
        <v>100000</v>
      </c>
      <c r="AH31" s="335"/>
      <c r="AI31" s="335"/>
      <c r="AJ31" s="335"/>
      <c r="AK31" s="335"/>
      <c r="AL31" s="335"/>
      <c r="AM31" s="335"/>
      <c r="AN31" s="100"/>
      <c r="AO31" s="429">
        <f t="shared" si="0"/>
        <v>7</v>
      </c>
      <c r="AP31" s="430"/>
      <c r="AQ31" s="99"/>
      <c r="AR31" s="432">
        <f t="shared" si="1"/>
        <v>1600000</v>
      </c>
      <c r="AS31" s="432"/>
      <c r="AT31" s="432"/>
      <c r="AU31" s="432"/>
      <c r="AV31" s="432"/>
      <c r="AW31" s="432"/>
      <c r="AX31" s="432"/>
      <c r="AY31" s="101"/>
      <c r="AZ31" s="2"/>
      <c r="BA31" s="95"/>
      <c r="BB31" s="96"/>
      <c r="BC31" s="96"/>
      <c r="BD31" s="97"/>
      <c r="BE31" s="410" t="s">
        <v>60</v>
      </c>
      <c r="BF31" s="410"/>
      <c r="BG31" s="338">
        <v>5</v>
      </c>
      <c r="BH31" s="334"/>
      <c r="BI31" s="79"/>
      <c r="BJ31" s="335">
        <v>1500000</v>
      </c>
      <c r="BK31" s="335"/>
      <c r="BL31" s="335"/>
      <c r="BM31" s="335"/>
      <c r="BN31" s="335"/>
      <c r="BO31" s="335"/>
      <c r="BP31" s="335"/>
      <c r="BQ31" s="82"/>
      <c r="BR31" s="333"/>
      <c r="BS31" s="334"/>
      <c r="BT31" s="79"/>
      <c r="BU31" s="335"/>
      <c r="BV31" s="335"/>
      <c r="BW31" s="335"/>
      <c r="BX31" s="335"/>
      <c r="BY31" s="335"/>
      <c r="BZ31" s="335"/>
      <c r="CA31" s="335"/>
      <c r="CB31" s="102"/>
      <c r="CC31" s="429">
        <f>SUM(BG31,BR31)</f>
        <v>5</v>
      </c>
      <c r="CD31" s="430"/>
      <c r="CE31" s="99"/>
      <c r="CF31" s="431">
        <f t="shared" si="2"/>
        <v>1500000</v>
      </c>
      <c r="CG31" s="432"/>
      <c r="CH31" s="432"/>
      <c r="CI31" s="432"/>
      <c r="CJ31" s="432"/>
      <c r="CK31" s="432"/>
      <c r="CL31" s="432"/>
      <c r="CM31" s="100"/>
      <c r="CN31" s="334"/>
      <c r="CO31" s="334"/>
      <c r="CP31" s="79"/>
      <c r="CQ31" s="342"/>
      <c r="CR31" s="343"/>
      <c r="CS31" s="343"/>
      <c r="CT31" s="343"/>
      <c r="CU31" s="343"/>
      <c r="CV31" s="343"/>
      <c r="CW31" s="343"/>
      <c r="CX31" s="101"/>
    </row>
    <row r="32" spans="2:102" x14ac:dyDescent="0.2">
      <c r="B32" s="95"/>
      <c r="C32" s="96"/>
      <c r="D32" s="96"/>
      <c r="E32" s="97"/>
      <c r="F32" s="410" t="s">
        <v>61</v>
      </c>
      <c r="G32" s="410"/>
      <c r="H32" s="338">
        <v>5</v>
      </c>
      <c r="I32" s="334"/>
      <c r="J32" s="99"/>
      <c r="K32" s="335">
        <v>1500000</v>
      </c>
      <c r="L32" s="335"/>
      <c r="M32" s="335"/>
      <c r="N32" s="335"/>
      <c r="O32" s="335"/>
      <c r="P32" s="335"/>
      <c r="Q32" s="335"/>
      <c r="R32" s="100"/>
      <c r="S32" s="333"/>
      <c r="T32" s="334"/>
      <c r="U32" s="79"/>
      <c r="V32" s="335"/>
      <c r="W32" s="335"/>
      <c r="X32" s="335"/>
      <c r="Y32" s="335"/>
      <c r="Z32" s="335"/>
      <c r="AA32" s="335"/>
      <c r="AB32" s="335"/>
      <c r="AC32" s="80"/>
      <c r="AD32" s="333">
        <v>2</v>
      </c>
      <c r="AE32" s="334"/>
      <c r="AF32" s="79"/>
      <c r="AG32" s="335">
        <v>160000</v>
      </c>
      <c r="AH32" s="335"/>
      <c r="AI32" s="335"/>
      <c r="AJ32" s="335"/>
      <c r="AK32" s="335"/>
      <c r="AL32" s="335"/>
      <c r="AM32" s="335"/>
      <c r="AN32" s="100"/>
      <c r="AO32" s="429">
        <f t="shared" si="0"/>
        <v>7</v>
      </c>
      <c r="AP32" s="430"/>
      <c r="AQ32" s="99"/>
      <c r="AR32" s="432">
        <f t="shared" si="1"/>
        <v>1660000</v>
      </c>
      <c r="AS32" s="432"/>
      <c r="AT32" s="432"/>
      <c r="AU32" s="432"/>
      <c r="AV32" s="432"/>
      <c r="AW32" s="432"/>
      <c r="AX32" s="432"/>
      <c r="AY32" s="101"/>
      <c r="AZ32" s="2"/>
      <c r="BA32" s="95"/>
      <c r="BB32" s="96"/>
      <c r="BC32" s="96"/>
      <c r="BD32" s="97"/>
      <c r="BE32" s="410" t="s">
        <v>61</v>
      </c>
      <c r="BF32" s="410"/>
      <c r="BG32" s="338">
        <v>5</v>
      </c>
      <c r="BH32" s="334"/>
      <c r="BI32" s="79"/>
      <c r="BJ32" s="335">
        <v>1500000</v>
      </c>
      <c r="BK32" s="335"/>
      <c r="BL32" s="335"/>
      <c r="BM32" s="335"/>
      <c r="BN32" s="335"/>
      <c r="BO32" s="335"/>
      <c r="BP32" s="335"/>
      <c r="BQ32" s="82"/>
      <c r="BR32" s="333"/>
      <c r="BS32" s="334"/>
      <c r="BT32" s="79"/>
      <c r="BU32" s="335"/>
      <c r="BV32" s="335"/>
      <c r="BW32" s="335"/>
      <c r="BX32" s="335"/>
      <c r="BY32" s="335"/>
      <c r="BZ32" s="335"/>
      <c r="CA32" s="335"/>
      <c r="CB32" s="102"/>
      <c r="CC32" s="429">
        <f t="shared" ref="CC32:CC41" si="3">SUM(BG32,BR32)</f>
        <v>5</v>
      </c>
      <c r="CD32" s="430"/>
      <c r="CE32" s="99"/>
      <c r="CF32" s="431">
        <f t="shared" si="2"/>
        <v>1500000</v>
      </c>
      <c r="CG32" s="432"/>
      <c r="CH32" s="432"/>
      <c r="CI32" s="432"/>
      <c r="CJ32" s="432"/>
      <c r="CK32" s="432"/>
      <c r="CL32" s="432"/>
      <c r="CM32" s="100"/>
      <c r="CN32" s="334"/>
      <c r="CO32" s="334"/>
      <c r="CP32" s="79"/>
      <c r="CQ32" s="342"/>
      <c r="CR32" s="343"/>
      <c r="CS32" s="343"/>
      <c r="CT32" s="343"/>
      <c r="CU32" s="343"/>
      <c r="CV32" s="343"/>
      <c r="CW32" s="343"/>
      <c r="CX32" s="101"/>
    </row>
    <row r="33" spans="2:102" x14ac:dyDescent="0.2">
      <c r="B33" s="95"/>
      <c r="C33" s="96"/>
      <c r="D33" s="96"/>
      <c r="E33" s="97"/>
      <c r="F33" s="410" t="s">
        <v>62</v>
      </c>
      <c r="G33" s="410"/>
      <c r="H33" s="338">
        <v>5</v>
      </c>
      <c r="I33" s="334"/>
      <c r="J33" s="99"/>
      <c r="K33" s="335">
        <v>1500000</v>
      </c>
      <c r="L33" s="335"/>
      <c r="M33" s="335"/>
      <c r="N33" s="335"/>
      <c r="O33" s="335"/>
      <c r="P33" s="335"/>
      <c r="Q33" s="335"/>
      <c r="R33" s="100"/>
      <c r="S33" s="333"/>
      <c r="T33" s="334"/>
      <c r="U33" s="79"/>
      <c r="V33" s="335"/>
      <c r="W33" s="335"/>
      <c r="X33" s="335"/>
      <c r="Y33" s="335"/>
      <c r="Z33" s="335"/>
      <c r="AA33" s="335"/>
      <c r="AB33" s="335"/>
      <c r="AC33" s="80"/>
      <c r="AD33" s="333">
        <v>2</v>
      </c>
      <c r="AE33" s="334"/>
      <c r="AF33" s="79"/>
      <c r="AG33" s="335">
        <v>160000</v>
      </c>
      <c r="AH33" s="335"/>
      <c r="AI33" s="335"/>
      <c r="AJ33" s="335"/>
      <c r="AK33" s="335"/>
      <c r="AL33" s="335"/>
      <c r="AM33" s="335"/>
      <c r="AN33" s="100"/>
      <c r="AO33" s="429">
        <f t="shared" si="0"/>
        <v>7</v>
      </c>
      <c r="AP33" s="430"/>
      <c r="AQ33" s="99"/>
      <c r="AR33" s="432">
        <f t="shared" si="1"/>
        <v>1660000</v>
      </c>
      <c r="AS33" s="432"/>
      <c r="AT33" s="432"/>
      <c r="AU33" s="432"/>
      <c r="AV33" s="432"/>
      <c r="AW33" s="432"/>
      <c r="AX33" s="432"/>
      <c r="AY33" s="101"/>
      <c r="AZ33" s="2"/>
      <c r="BA33" s="95"/>
      <c r="BB33" s="96"/>
      <c r="BC33" s="96"/>
      <c r="BD33" s="97"/>
      <c r="BE33" s="410" t="s">
        <v>62</v>
      </c>
      <c r="BF33" s="410"/>
      <c r="BG33" s="338">
        <v>5</v>
      </c>
      <c r="BH33" s="334"/>
      <c r="BI33" s="79"/>
      <c r="BJ33" s="335">
        <v>1500000</v>
      </c>
      <c r="BK33" s="335"/>
      <c r="BL33" s="335"/>
      <c r="BM33" s="335"/>
      <c r="BN33" s="335"/>
      <c r="BO33" s="335"/>
      <c r="BP33" s="335"/>
      <c r="BQ33" s="82"/>
      <c r="BR33" s="333"/>
      <c r="BS33" s="334"/>
      <c r="BT33" s="79"/>
      <c r="BU33" s="335"/>
      <c r="BV33" s="335"/>
      <c r="BW33" s="335"/>
      <c r="BX33" s="335"/>
      <c r="BY33" s="335"/>
      <c r="BZ33" s="335"/>
      <c r="CA33" s="335"/>
      <c r="CB33" s="102"/>
      <c r="CC33" s="429">
        <f t="shared" si="3"/>
        <v>5</v>
      </c>
      <c r="CD33" s="430"/>
      <c r="CE33" s="99"/>
      <c r="CF33" s="431">
        <f t="shared" si="2"/>
        <v>1500000</v>
      </c>
      <c r="CG33" s="432"/>
      <c r="CH33" s="432"/>
      <c r="CI33" s="432"/>
      <c r="CJ33" s="432"/>
      <c r="CK33" s="432"/>
      <c r="CL33" s="432"/>
      <c r="CM33" s="100"/>
      <c r="CN33" s="334"/>
      <c r="CO33" s="334"/>
      <c r="CP33" s="79"/>
      <c r="CQ33" s="342"/>
      <c r="CR33" s="343"/>
      <c r="CS33" s="343"/>
      <c r="CT33" s="343"/>
      <c r="CU33" s="343"/>
      <c r="CV33" s="343"/>
      <c r="CW33" s="343"/>
      <c r="CX33" s="101"/>
    </row>
    <row r="34" spans="2:102" x14ac:dyDescent="0.2">
      <c r="B34" s="95"/>
      <c r="C34" s="96"/>
      <c r="D34" s="96"/>
      <c r="E34" s="97"/>
      <c r="F34" s="410" t="s">
        <v>63</v>
      </c>
      <c r="G34" s="410"/>
      <c r="H34" s="338">
        <v>5</v>
      </c>
      <c r="I34" s="334"/>
      <c r="J34" s="99"/>
      <c r="K34" s="335">
        <v>1500000</v>
      </c>
      <c r="L34" s="335"/>
      <c r="M34" s="335"/>
      <c r="N34" s="335"/>
      <c r="O34" s="335"/>
      <c r="P34" s="335"/>
      <c r="Q34" s="335"/>
      <c r="R34" s="100"/>
      <c r="S34" s="333"/>
      <c r="T34" s="334"/>
      <c r="U34" s="79"/>
      <c r="V34" s="335"/>
      <c r="W34" s="335"/>
      <c r="X34" s="335"/>
      <c r="Y34" s="335"/>
      <c r="Z34" s="335"/>
      <c r="AA34" s="335"/>
      <c r="AB34" s="335"/>
      <c r="AC34" s="80"/>
      <c r="AD34" s="333">
        <v>2</v>
      </c>
      <c r="AE34" s="334"/>
      <c r="AF34" s="79"/>
      <c r="AG34" s="335">
        <v>160000</v>
      </c>
      <c r="AH34" s="335"/>
      <c r="AI34" s="335"/>
      <c r="AJ34" s="335"/>
      <c r="AK34" s="335"/>
      <c r="AL34" s="335"/>
      <c r="AM34" s="335"/>
      <c r="AN34" s="100"/>
      <c r="AO34" s="429">
        <f t="shared" si="0"/>
        <v>7</v>
      </c>
      <c r="AP34" s="430"/>
      <c r="AQ34" s="99"/>
      <c r="AR34" s="432">
        <f t="shared" si="1"/>
        <v>1660000</v>
      </c>
      <c r="AS34" s="432"/>
      <c r="AT34" s="432"/>
      <c r="AU34" s="432"/>
      <c r="AV34" s="432"/>
      <c r="AW34" s="432"/>
      <c r="AX34" s="432"/>
      <c r="AY34" s="101"/>
      <c r="AZ34" s="2"/>
      <c r="BA34" s="95"/>
      <c r="BB34" s="96"/>
      <c r="BC34" s="96"/>
      <c r="BD34" s="97"/>
      <c r="BE34" s="410" t="s">
        <v>63</v>
      </c>
      <c r="BF34" s="410"/>
      <c r="BG34" s="338">
        <v>5</v>
      </c>
      <c r="BH34" s="334"/>
      <c r="BI34" s="79"/>
      <c r="BJ34" s="335">
        <v>1500000</v>
      </c>
      <c r="BK34" s="335"/>
      <c r="BL34" s="335"/>
      <c r="BM34" s="335"/>
      <c r="BN34" s="335"/>
      <c r="BO34" s="335"/>
      <c r="BP34" s="335"/>
      <c r="BQ34" s="82"/>
      <c r="BR34" s="333"/>
      <c r="BS34" s="334"/>
      <c r="BT34" s="79"/>
      <c r="BU34" s="335"/>
      <c r="BV34" s="335"/>
      <c r="BW34" s="335"/>
      <c r="BX34" s="335"/>
      <c r="BY34" s="335"/>
      <c r="BZ34" s="335"/>
      <c r="CA34" s="335"/>
      <c r="CB34" s="102"/>
      <c r="CC34" s="429">
        <f t="shared" si="3"/>
        <v>5</v>
      </c>
      <c r="CD34" s="430"/>
      <c r="CE34" s="99"/>
      <c r="CF34" s="431">
        <f t="shared" si="2"/>
        <v>1500000</v>
      </c>
      <c r="CG34" s="432"/>
      <c r="CH34" s="432"/>
      <c r="CI34" s="432"/>
      <c r="CJ34" s="432"/>
      <c r="CK34" s="432"/>
      <c r="CL34" s="432"/>
      <c r="CM34" s="100"/>
      <c r="CN34" s="334"/>
      <c r="CO34" s="334"/>
      <c r="CP34" s="79"/>
      <c r="CQ34" s="342"/>
      <c r="CR34" s="343"/>
      <c r="CS34" s="343"/>
      <c r="CT34" s="343"/>
      <c r="CU34" s="343"/>
      <c r="CV34" s="343"/>
      <c r="CW34" s="343"/>
      <c r="CX34" s="101"/>
    </row>
    <row r="35" spans="2:102" x14ac:dyDescent="0.2">
      <c r="B35" s="95"/>
      <c r="C35" s="96"/>
      <c r="D35" s="96"/>
      <c r="E35" s="97"/>
      <c r="F35" s="410" t="s">
        <v>64</v>
      </c>
      <c r="G35" s="410"/>
      <c r="H35" s="338">
        <v>5</v>
      </c>
      <c r="I35" s="334"/>
      <c r="J35" s="99"/>
      <c r="K35" s="335">
        <v>1500000</v>
      </c>
      <c r="L35" s="335"/>
      <c r="M35" s="335"/>
      <c r="N35" s="335"/>
      <c r="O35" s="335"/>
      <c r="P35" s="335"/>
      <c r="Q35" s="335"/>
      <c r="R35" s="100"/>
      <c r="S35" s="333"/>
      <c r="T35" s="334"/>
      <c r="U35" s="79"/>
      <c r="V35" s="335"/>
      <c r="W35" s="335"/>
      <c r="X35" s="335"/>
      <c r="Y35" s="335"/>
      <c r="Z35" s="335"/>
      <c r="AA35" s="335"/>
      <c r="AB35" s="335"/>
      <c r="AC35" s="80"/>
      <c r="AD35" s="333">
        <v>2</v>
      </c>
      <c r="AE35" s="334"/>
      <c r="AF35" s="79"/>
      <c r="AG35" s="335">
        <v>160000</v>
      </c>
      <c r="AH35" s="335"/>
      <c r="AI35" s="335"/>
      <c r="AJ35" s="335"/>
      <c r="AK35" s="335"/>
      <c r="AL35" s="335"/>
      <c r="AM35" s="335"/>
      <c r="AN35" s="100"/>
      <c r="AO35" s="429">
        <f t="shared" si="0"/>
        <v>7</v>
      </c>
      <c r="AP35" s="430"/>
      <c r="AQ35" s="99"/>
      <c r="AR35" s="432">
        <f t="shared" si="1"/>
        <v>1660000</v>
      </c>
      <c r="AS35" s="432"/>
      <c r="AT35" s="432"/>
      <c r="AU35" s="432"/>
      <c r="AV35" s="432"/>
      <c r="AW35" s="432"/>
      <c r="AX35" s="432"/>
      <c r="AY35" s="101"/>
      <c r="AZ35" s="2"/>
      <c r="BA35" s="95"/>
      <c r="BB35" s="96"/>
      <c r="BC35" s="96"/>
      <c r="BD35" s="97"/>
      <c r="BE35" s="410" t="s">
        <v>64</v>
      </c>
      <c r="BF35" s="410"/>
      <c r="BG35" s="338">
        <v>5</v>
      </c>
      <c r="BH35" s="334"/>
      <c r="BI35" s="79"/>
      <c r="BJ35" s="335">
        <v>1500000</v>
      </c>
      <c r="BK35" s="335"/>
      <c r="BL35" s="335"/>
      <c r="BM35" s="335"/>
      <c r="BN35" s="335"/>
      <c r="BO35" s="335"/>
      <c r="BP35" s="335"/>
      <c r="BQ35" s="82"/>
      <c r="BR35" s="333"/>
      <c r="BS35" s="334"/>
      <c r="BT35" s="79"/>
      <c r="BU35" s="335"/>
      <c r="BV35" s="335"/>
      <c r="BW35" s="335"/>
      <c r="BX35" s="335"/>
      <c r="BY35" s="335"/>
      <c r="BZ35" s="335"/>
      <c r="CA35" s="335"/>
      <c r="CB35" s="102"/>
      <c r="CC35" s="429">
        <f t="shared" si="3"/>
        <v>5</v>
      </c>
      <c r="CD35" s="430"/>
      <c r="CE35" s="99"/>
      <c r="CF35" s="431">
        <f t="shared" si="2"/>
        <v>1500000</v>
      </c>
      <c r="CG35" s="432"/>
      <c r="CH35" s="432"/>
      <c r="CI35" s="432"/>
      <c r="CJ35" s="432"/>
      <c r="CK35" s="432"/>
      <c r="CL35" s="432"/>
      <c r="CM35" s="100"/>
      <c r="CN35" s="334"/>
      <c r="CO35" s="334"/>
      <c r="CP35" s="79"/>
      <c r="CQ35" s="342"/>
      <c r="CR35" s="343"/>
      <c r="CS35" s="343"/>
      <c r="CT35" s="343"/>
      <c r="CU35" s="343"/>
      <c r="CV35" s="343"/>
      <c r="CW35" s="343"/>
      <c r="CX35" s="101"/>
    </row>
    <row r="36" spans="2:102" x14ac:dyDescent="0.2">
      <c r="B36" s="95"/>
      <c r="C36" s="96"/>
      <c r="D36" s="96"/>
      <c r="E36" s="97"/>
      <c r="F36" s="410" t="s">
        <v>65</v>
      </c>
      <c r="G36" s="410"/>
      <c r="H36" s="338">
        <v>5</v>
      </c>
      <c r="I36" s="334"/>
      <c r="J36" s="99"/>
      <c r="K36" s="335">
        <v>1500000</v>
      </c>
      <c r="L36" s="335"/>
      <c r="M36" s="335"/>
      <c r="N36" s="335"/>
      <c r="O36" s="335"/>
      <c r="P36" s="335"/>
      <c r="Q36" s="335"/>
      <c r="R36" s="100"/>
      <c r="S36" s="333"/>
      <c r="T36" s="334"/>
      <c r="U36" s="79"/>
      <c r="V36" s="335"/>
      <c r="W36" s="335"/>
      <c r="X36" s="335"/>
      <c r="Y36" s="335"/>
      <c r="Z36" s="335"/>
      <c r="AA36" s="335"/>
      <c r="AB36" s="335"/>
      <c r="AC36" s="80"/>
      <c r="AD36" s="333">
        <v>1</v>
      </c>
      <c r="AE36" s="334"/>
      <c r="AF36" s="79"/>
      <c r="AG36" s="335">
        <v>160000</v>
      </c>
      <c r="AH36" s="335"/>
      <c r="AI36" s="335"/>
      <c r="AJ36" s="335"/>
      <c r="AK36" s="335"/>
      <c r="AL36" s="335"/>
      <c r="AM36" s="335"/>
      <c r="AN36" s="100"/>
      <c r="AO36" s="429">
        <f t="shared" si="0"/>
        <v>6</v>
      </c>
      <c r="AP36" s="430"/>
      <c r="AQ36" s="99"/>
      <c r="AR36" s="432">
        <f t="shared" si="1"/>
        <v>1660000</v>
      </c>
      <c r="AS36" s="432"/>
      <c r="AT36" s="432"/>
      <c r="AU36" s="432"/>
      <c r="AV36" s="432"/>
      <c r="AW36" s="432"/>
      <c r="AX36" s="432"/>
      <c r="AY36" s="101"/>
      <c r="AZ36" s="2"/>
      <c r="BA36" s="95"/>
      <c r="BB36" s="96"/>
      <c r="BC36" s="96"/>
      <c r="BD36" s="97"/>
      <c r="BE36" s="410" t="s">
        <v>65</v>
      </c>
      <c r="BF36" s="410"/>
      <c r="BG36" s="338">
        <v>5</v>
      </c>
      <c r="BH36" s="334"/>
      <c r="BI36" s="79"/>
      <c r="BJ36" s="335">
        <v>1500000</v>
      </c>
      <c r="BK36" s="335"/>
      <c r="BL36" s="335"/>
      <c r="BM36" s="335"/>
      <c r="BN36" s="335"/>
      <c r="BO36" s="335"/>
      <c r="BP36" s="335"/>
      <c r="BQ36" s="82"/>
      <c r="BR36" s="333"/>
      <c r="BS36" s="334"/>
      <c r="BT36" s="79"/>
      <c r="BU36" s="335"/>
      <c r="BV36" s="335"/>
      <c r="BW36" s="335"/>
      <c r="BX36" s="335"/>
      <c r="BY36" s="335"/>
      <c r="BZ36" s="335"/>
      <c r="CA36" s="335"/>
      <c r="CB36" s="102"/>
      <c r="CC36" s="429">
        <f t="shared" si="3"/>
        <v>5</v>
      </c>
      <c r="CD36" s="430"/>
      <c r="CE36" s="99"/>
      <c r="CF36" s="431">
        <f t="shared" si="2"/>
        <v>1500000</v>
      </c>
      <c r="CG36" s="432"/>
      <c r="CH36" s="432"/>
      <c r="CI36" s="432"/>
      <c r="CJ36" s="432"/>
      <c r="CK36" s="432"/>
      <c r="CL36" s="432"/>
      <c r="CM36" s="100"/>
      <c r="CN36" s="334"/>
      <c r="CO36" s="334"/>
      <c r="CP36" s="79"/>
      <c r="CQ36" s="342"/>
      <c r="CR36" s="343"/>
      <c r="CS36" s="343"/>
      <c r="CT36" s="343"/>
      <c r="CU36" s="343"/>
      <c r="CV36" s="343"/>
      <c r="CW36" s="343"/>
      <c r="CX36" s="101"/>
    </row>
    <row r="37" spans="2:102" x14ac:dyDescent="0.2">
      <c r="B37" s="95"/>
      <c r="C37" s="96"/>
      <c r="D37" s="96"/>
      <c r="E37" s="97"/>
      <c r="F37" s="410" t="s">
        <v>66</v>
      </c>
      <c r="G37" s="410"/>
      <c r="H37" s="338">
        <v>5</v>
      </c>
      <c r="I37" s="334"/>
      <c r="J37" s="99"/>
      <c r="K37" s="335">
        <v>1500000</v>
      </c>
      <c r="L37" s="335"/>
      <c r="M37" s="335"/>
      <c r="N37" s="335"/>
      <c r="O37" s="335"/>
      <c r="P37" s="335"/>
      <c r="Q37" s="335"/>
      <c r="R37" s="100"/>
      <c r="S37" s="333"/>
      <c r="T37" s="334"/>
      <c r="U37" s="79"/>
      <c r="V37" s="335"/>
      <c r="W37" s="335"/>
      <c r="X37" s="335"/>
      <c r="Y37" s="335"/>
      <c r="Z37" s="335"/>
      <c r="AA37" s="335"/>
      <c r="AB37" s="335"/>
      <c r="AC37" s="80"/>
      <c r="AD37" s="333">
        <v>1</v>
      </c>
      <c r="AE37" s="334"/>
      <c r="AF37" s="79"/>
      <c r="AG37" s="335">
        <v>160000</v>
      </c>
      <c r="AH37" s="335"/>
      <c r="AI37" s="335"/>
      <c r="AJ37" s="335"/>
      <c r="AK37" s="335"/>
      <c r="AL37" s="335"/>
      <c r="AM37" s="335"/>
      <c r="AN37" s="100"/>
      <c r="AO37" s="429">
        <f t="shared" si="0"/>
        <v>6</v>
      </c>
      <c r="AP37" s="430"/>
      <c r="AQ37" s="99"/>
      <c r="AR37" s="432">
        <f t="shared" si="1"/>
        <v>1660000</v>
      </c>
      <c r="AS37" s="432"/>
      <c r="AT37" s="432"/>
      <c r="AU37" s="432"/>
      <c r="AV37" s="432"/>
      <c r="AW37" s="432"/>
      <c r="AX37" s="432"/>
      <c r="AY37" s="101"/>
      <c r="AZ37" s="2"/>
      <c r="BA37" s="95"/>
      <c r="BB37" s="96"/>
      <c r="BC37" s="96"/>
      <c r="BD37" s="97"/>
      <c r="BE37" s="410" t="s">
        <v>66</v>
      </c>
      <c r="BF37" s="410"/>
      <c r="BG37" s="338">
        <v>5</v>
      </c>
      <c r="BH37" s="334"/>
      <c r="BI37" s="79"/>
      <c r="BJ37" s="335">
        <v>1500000</v>
      </c>
      <c r="BK37" s="335"/>
      <c r="BL37" s="335"/>
      <c r="BM37" s="335"/>
      <c r="BN37" s="335"/>
      <c r="BO37" s="335"/>
      <c r="BP37" s="335"/>
      <c r="BQ37" s="82"/>
      <c r="BR37" s="333"/>
      <c r="BS37" s="334"/>
      <c r="BT37" s="79"/>
      <c r="BU37" s="335"/>
      <c r="BV37" s="335"/>
      <c r="BW37" s="335"/>
      <c r="BX37" s="335"/>
      <c r="BY37" s="335"/>
      <c r="BZ37" s="335"/>
      <c r="CA37" s="335"/>
      <c r="CB37" s="102"/>
      <c r="CC37" s="429">
        <f t="shared" si="3"/>
        <v>5</v>
      </c>
      <c r="CD37" s="430"/>
      <c r="CE37" s="99"/>
      <c r="CF37" s="431">
        <f t="shared" si="2"/>
        <v>1500000</v>
      </c>
      <c r="CG37" s="432"/>
      <c r="CH37" s="432"/>
      <c r="CI37" s="432"/>
      <c r="CJ37" s="432"/>
      <c r="CK37" s="432"/>
      <c r="CL37" s="432"/>
      <c r="CM37" s="100"/>
      <c r="CN37" s="334"/>
      <c r="CO37" s="334"/>
      <c r="CP37" s="79"/>
      <c r="CQ37" s="342"/>
      <c r="CR37" s="343"/>
      <c r="CS37" s="343"/>
      <c r="CT37" s="343"/>
      <c r="CU37" s="343"/>
      <c r="CV37" s="343"/>
      <c r="CW37" s="343"/>
      <c r="CX37" s="101"/>
    </row>
    <row r="38" spans="2:102" x14ac:dyDescent="0.2">
      <c r="B38" s="95"/>
      <c r="C38" s="96"/>
      <c r="D38" s="96"/>
      <c r="E38" s="97"/>
      <c r="F38" s="410" t="s">
        <v>67</v>
      </c>
      <c r="G38" s="410"/>
      <c r="H38" s="338">
        <v>5</v>
      </c>
      <c r="I38" s="334"/>
      <c r="J38" s="99"/>
      <c r="K38" s="335">
        <v>1500000</v>
      </c>
      <c r="L38" s="335"/>
      <c r="M38" s="335"/>
      <c r="N38" s="335"/>
      <c r="O38" s="335"/>
      <c r="P38" s="335"/>
      <c r="Q38" s="335"/>
      <c r="R38" s="100"/>
      <c r="S38" s="333"/>
      <c r="T38" s="334"/>
      <c r="U38" s="79"/>
      <c r="V38" s="335"/>
      <c r="W38" s="335"/>
      <c r="X38" s="335"/>
      <c r="Y38" s="335"/>
      <c r="Z38" s="335"/>
      <c r="AA38" s="335"/>
      <c r="AB38" s="335"/>
      <c r="AC38" s="80"/>
      <c r="AD38" s="333">
        <v>1</v>
      </c>
      <c r="AE38" s="334"/>
      <c r="AF38" s="79"/>
      <c r="AG38" s="335">
        <v>160000</v>
      </c>
      <c r="AH38" s="335"/>
      <c r="AI38" s="335"/>
      <c r="AJ38" s="335"/>
      <c r="AK38" s="335"/>
      <c r="AL38" s="335"/>
      <c r="AM38" s="335"/>
      <c r="AN38" s="100"/>
      <c r="AO38" s="429">
        <f t="shared" si="0"/>
        <v>6</v>
      </c>
      <c r="AP38" s="430"/>
      <c r="AQ38" s="99"/>
      <c r="AR38" s="432">
        <f t="shared" si="1"/>
        <v>1660000</v>
      </c>
      <c r="AS38" s="432"/>
      <c r="AT38" s="432"/>
      <c r="AU38" s="432"/>
      <c r="AV38" s="432"/>
      <c r="AW38" s="432"/>
      <c r="AX38" s="432"/>
      <c r="AY38" s="101"/>
      <c r="AZ38" s="2"/>
      <c r="BA38" s="95"/>
      <c r="BB38" s="96"/>
      <c r="BC38" s="96"/>
      <c r="BD38" s="97"/>
      <c r="BE38" s="410" t="s">
        <v>67</v>
      </c>
      <c r="BF38" s="410"/>
      <c r="BG38" s="338">
        <v>5</v>
      </c>
      <c r="BH38" s="334"/>
      <c r="BI38" s="79"/>
      <c r="BJ38" s="335">
        <v>1500000</v>
      </c>
      <c r="BK38" s="335"/>
      <c r="BL38" s="335"/>
      <c r="BM38" s="335"/>
      <c r="BN38" s="335"/>
      <c r="BO38" s="335"/>
      <c r="BP38" s="335"/>
      <c r="BQ38" s="82"/>
      <c r="BR38" s="333"/>
      <c r="BS38" s="334"/>
      <c r="BT38" s="79"/>
      <c r="BU38" s="335"/>
      <c r="BV38" s="335"/>
      <c r="BW38" s="335"/>
      <c r="BX38" s="335"/>
      <c r="BY38" s="335"/>
      <c r="BZ38" s="335"/>
      <c r="CA38" s="335"/>
      <c r="CB38" s="102"/>
      <c r="CC38" s="429">
        <f t="shared" si="3"/>
        <v>5</v>
      </c>
      <c r="CD38" s="430"/>
      <c r="CE38" s="99"/>
      <c r="CF38" s="431">
        <f t="shared" si="2"/>
        <v>1500000</v>
      </c>
      <c r="CG38" s="432"/>
      <c r="CH38" s="432"/>
      <c r="CI38" s="432"/>
      <c r="CJ38" s="432"/>
      <c r="CK38" s="432"/>
      <c r="CL38" s="432"/>
      <c r="CM38" s="100"/>
      <c r="CN38" s="334"/>
      <c r="CO38" s="334"/>
      <c r="CP38" s="79"/>
      <c r="CQ38" s="342"/>
      <c r="CR38" s="343"/>
      <c r="CS38" s="343"/>
      <c r="CT38" s="343"/>
      <c r="CU38" s="343"/>
      <c r="CV38" s="343"/>
      <c r="CW38" s="343"/>
      <c r="CX38" s="101"/>
    </row>
    <row r="39" spans="2:102" ht="13.8" thickBot="1" x14ac:dyDescent="0.25">
      <c r="B39" s="95"/>
      <c r="C39" s="96"/>
      <c r="D39" s="96"/>
      <c r="E39" s="103"/>
      <c r="F39" s="411" t="s">
        <v>68</v>
      </c>
      <c r="G39" s="410"/>
      <c r="H39" s="338">
        <v>5</v>
      </c>
      <c r="I39" s="334"/>
      <c r="J39" s="99"/>
      <c r="K39" s="335">
        <v>1500000</v>
      </c>
      <c r="L39" s="335"/>
      <c r="M39" s="335"/>
      <c r="N39" s="335"/>
      <c r="O39" s="335"/>
      <c r="P39" s="335"/>
      <c r="Q39" s="335"/>
      <c r="R39" s="100"/>
      <c r="S39" s="333"/>
      <c r="T39" s="334"/>
      <c r="U39" s="79"/>
      <c r="V39" s="335"/>
      <c r="W39" s="335"/>
      <c r="X39" s="335"/>
      <c r="Y39" s="335"/>
      <c r="Z39" s="335"/>
      <c r="AA39" s="335"/>
      <c r="AB39" s="335"/>
      <c r="AC39" s="80"/>
      <c r="AD39" s="333">
        <v>1</v>
      </c>
      <c r="AE39" s="334"/>
      <c r="AF39" s="79"/>
      <c r="AG39" s="335">
        <v>160000</v>
      </c>
      <c r="AH39" s="335"/>
      <c r="AI39" s="335"/>
      <c r="AJ39" s="335"/>
      <c r="AK39" s="335"/>
      <c r="AL39" s="335"/>
      <c r="AM39" s="335"/>
      <c r="AN39" s="100"/>
      <c r="AO39" s="429">
        <f t="shared" si="0"/>
        <v>6</v>
      </c>
      <c r="AP39" s="430"/>
      <c r="AQ39" s="99"/>
      <c r="AR39" s="432">
        <f t="shared" si="1"/>
        <v>1660000</v>
      </c>
      <c r="AS39" s="432"/>
      <c r="AT39" s="432"/>
      <c r="AU39" s="432"/>
      <c r="AV39" s="432"/>
      <c r="AW39" s="432"/>
      <c r="AX39" s="432"/>
      <c r="AY39" s="101"/>
      <c r="AZ39" s="2"/>
      <c r="BA39" s="95"/>
      <c r="BB39" s="96"/>
      <c r="BC39" s="96"/>
      <c r="BD39" s="103"/>
      <c r="BE39" s="411" t="s">
        <v>68</v>
      </c>
      <c r="BF39" s="410"/>
      <c r="BG39" s="338">
        <v>5</v>
      </c>
      <c r="BH39" s="334"/>
      <c r="BI39" s="79"/>
      <c r="BJ39" s="335">
        <v>1500000</v>
      </c>
      <c r="BK39" s="335"/>
      <c r="BL39" s="335"/>
      <c r="BM39" s="335"/>
      <c r="BN39" s="335"/>
      <c r="BO39" s="335"/>
      <c r="BP39" s="335"/>
      <c r="BQ39" s="82"/>
      <c r="BR39" s="333"/>
      <c r="BS39" s="334"/>
      <c r="BT39" s="79"/>
      <c r="BU39" s="335"/>
      <c r="BV39" s="335"/>
      <c r="BW39" s="335"/>
      <c r="BX39" s="335"/>
      <c r="BY39" s="335"/>
      <c r="BZ39" s="335"/>
      <c r="CA39" s="335"/>
      <c r="CB39" s="102"/>
      <c r="CC39" s="429">
        <f t="shared" si="3"/>
        <v>5</v>
      </c>
      <c r="CD39" s="430"/>
      <c r="CE39" s="99"/>
      <c r="CF39" s="431">
        <f t="shared" si="2"/>
        <v>1500000</v>
      </c>
      <c r="CG39" s="432"/>
      <c r="CH39" s="432"/>
      <c r="CI39" s="432"/>
      <c r="CJ39" s="432"/>
      <c r="CK39" s="432"/>
      <c r="CL39" s="432"/>
      <c r="CM39" s="100"/>
      <c r="CN39" s="334"/>
      <c r="CO39" s="334"/>
      <c r="CP39" s="79"/>
      <c r="CQ39" s="342"/>
      <c r="CR39" s="343"/>
      <c r="CS39" s="343"/>
      <c r="CT39" s="343"/>
      <c r="CU39" s="343"/>
      <c r="CV39" s="343"/>
      <c r="CW39" s="343"/>
      <c r="CX39" s="101"/>
    </row>
    <row r="40" spans="2:102" x14ac:dyDescent="0.2">
      <c r="B40" s="412" t="s">
        <v>69</v>
      </c>
      <c r="C40" s="413"/>
      <c r="D40" s="413"/>
      <c r="E40" s="111">
        <v>7</v>
      </c>
      <c r="F40" s="112"/>
      <c r="G40" s="98" t="s">
        <v>35</v>
      </c>
      <c r="H40" s="338">
        <v>5</v>
      </c>
      <c r="I40" s="334"/>
      <c r="J40" s="99"/>
      <c r="K40" s="335">
        <v>1500000</v>
      </c>
      <c r="L40" s="335"/>
      <c r="M40" s="335"/>
      <c r="N40" s="335"/>
      <c r="O40" s="335"/>
      <c r="P40" s="335"/>
      <c r="Q40" s="335"/>
      <c r="R40" s="100"/>
      <c r="S40" s="333"/>
      <c r="T40" s="334"/>
      <c r="U40" s="79"/>
      <c r="V40" s="335"/>
      <c r="W40" s="335"/>
      <c r="X40" s="335"/>
      <c r="Y40" s="335"/>
      <c r="Z40" s="335"/>
      <c r="AA40" s="335"/>
      <c r="AB40" s="335"/>
      <c r="AC40" s="80"/>
      <c r="AD40" s="333"/>
      <c r="AE40" s="334"/>
      <c r="AF40" s="79"/>
      <c r="AG40" s="335"/>
      <c r="AH40" s="335"/>
      <c r="AI40" s="335"/>
      <c r="AJ40" s="335"/>
      <c r="AK40" s="335"/>
      <c r="AL40" s="335"/>
      <c r="AM40" s="335"/>
      <c r="AN40" s="100"/>
      <c r="AO40" s="429">
        <f t="shared" si="0"/>
        <v>5</v>
      </c>
      <c r="AP40" s="430"/>
      <c r="AQ40" s="99"/>
      <c r="AR40" s="432">
        <f t="shared" si="1"/>
        <v>1500000</v>
      </c>
      <c r="AS40" s="432"/>
      <c r="AT40" s="432"/>
      <c r="AU40" s="432"/>
      <c r="AV40" s="432"/>
      <c r="AW40" s="432"/>
      <c r="AX40" s="432"/>
      <c r="AY40" s="101"/>
      <c r="AZ40" s="2"/>
      <c r="BA40" s="412" t="s">
        <v>69</v>
      </c>
      <c r="BB40" s="413"/>
      <c r="BC40" s="413"/>
      <c r="BD40" s="111">
        <v>7</v>
      </c>
      <c r="BE40" s="112"/>
      <c r="BF40" s="98" t="s">
        <v>35</v>
      </c>
      <c r="BG40" s="338">
        <v>5</v>
      </c>
      <c r="BH40" s="334"/>
      <c r="BI40" s="79"/>
      <c r="BJ40" s="335">
        <v>1500000</v>
      </c>
      <c r="BK40" s="335"/>
      <c r="BL40" s="335"/>
      <c r="BM40" s="335"/>
      <c r="BN40" s="335"/>
      <c r="BO40" s="335"/>
      <c r="BP40" s="335"/>
      <c r="BQ40" s="82"/>
      <c r="BR40" s="333"/>
      <c r="BS40" s="334"/>
      <c r="BT40" s="79"/>
      <c r="BU40" s="335"/>
      <c r="BV40" s="335"/>
      <c r="BW40" s="335"/>
      <c r="BX40" s="335"/>
      <c r="BY40" s="335"/>
      <c r="BZ40" s="335"/>
      <c r="CA40" s="335"/>
      <c r="CB40" s="102"/>
      <c r="CC40" s="429">
        <f t="shared" si="3"/>
        <v>5</v>
      </c>
      <c r="CD40" s="430"/>
      <c r="CE40" s="99"/>
      <c r="CF40" s="431">
        <f t="shared" si="2"/>
        <v>1500000</v>
      </c>
      <c r="CG40" s="432"/>
      <c r="CH40" s="432"/>
      <c r="CI40" s="432"/>
      <c r="CJ40" s="432"/>
      <c r="CK40" s="432"/>
      <c r="CL40" s="432"/>
      <c r="CM40" s="100"/>
      <c r="CN40" s="334"/>
      <c r="CO40" s="334"/>
      <c r="CP40" s="79"/>
      <c r="CQ40" s="342"/>
      <c r="CR40" s="343"/>
      <c r="CS40" s="343"/>
      <c r="CT40" s="343"/>
      <c r="CU40" s="343"/>
      <c r="CV40" s="343"/>
      <c r="CW40" s="343"/>
      <c r="CX40" s="101"/>
    </row>
    <row r="41" spans="2:102" x14ac:dyDescent="0.2">
      <c r="B41" s="412" t="s">
        <v>69</v>
      </c>
      <c r="C41" s="413"/>
      <c r="D41" s="413"/>
      <c r="E41" s="113">
        <v>12</v>
      </c>
      <c r="F41" s="114"/>
      <c r="G41" s="98" t="s">
        <v>35</v>
      </c>
      <c r="H41" s="338">
        <v>5</v>
      </c>
      <c r="I41" s="334"/>
      <c r="J41" s="99"/>
      <c r="K41" s="335">
        <v>1500000</v>
      </c>
      <c r="L41" s="335"/>
      <c r="M41" s="335"/>
      <c r="N41" s="335"/>
      <c r="O41" s="335"/>
      <c r="P41" s="335"/>
      <c r="Q41" s="335"/>
      <c r="R41" s="100"/>
      <c r="S41" s="333"/>
      <c r="T41" s="334"/>
      <c r="U41" s="79"/>
      <c r="V41" s="335"/>
      <c r="W41" s="335"/>
      <c r="X41" s="335"/>
      <c r="Y41" s="335"/>
      <c r="Z41" s="335"/>
      <c r="AA41" s="335"/>
      <c r="AB41" s="335"/>
      <c r="AC41" s="80"/>
      <c r="AD41" s="333"/>
      <c r="AE41" s="334"/>
      <c r="AF41" s="79"/>
      <c r="AG41" s="335"/>
      <c r="AH41" s="335"/>
      <c r="AI41" s="335"/>
      <c r="AJ41" s="335"/>
      <c r="AK41" s="335"/>
      <c r="AL41" s="335"/>
      <c r="AM41" s="335"/>
      <c r="AN41" s="100"/>
      <c r="AO41" s="429">
        <f t="shared" si="0"/>
        <v>5</v>
      </c>
      <c r="AP41" s="430"/>
      <c r="AQ41" s="99"/>
      <c r="AR41" s="432">
        <f t="shared" si="1"/>
        <v>1500000</v>
      </c>
      <c r="AS41" s="432"/>
      <c r="AT41" s="432"/>
      <c r="AU41" s="432"/>
      <c r="AV41" s="432"/>
      <c r="AW41" s="432"/>
      <c r="AX41" s="432"/>
      <c r="AY41" s="101"/>
      <c r="AZ41" s="2"/>
      <c r="BA41" s="412" t="s">
        <v>69</v>
      </c>
      <c r="BB41" s="413"/>
      <c r="BC41" s="413"/>
      <c r="BD41" s="113">
        <v>12</v>
      </c>
      <c r="BE41" s="114"/>
      <c r="BF41" s="98" t="s">
        <v>35</v>
      </c>
      <c r="BG41" s="338">
        <v>5</v>
      </c>
      <c r="BH41" s="334"/>
      <c r="BI41" s="79"/>
      <c r="BJ41" s="335">
        <v>1500000</v>
      </c>
      <c r="BK41" s="335"/>
      <c r="BL41" s="335"/>
      <c r="BM41" s="335"/>
      <c r="BN41" s="335"/>
      <c r="BO41" s="335"/>
      <c r="BP41" s="335"/>
      <c r="BQ41" s="82"/>
      <c r="BR41" s="333"/>
      <c r="BS41" s="334"/>
      <c r="BT41" s="79"/>
      <c r="BU41" s="335"/>
      <c r="BV41" s="335"/>
      <c r="BW41" s="335"/>
      <c r="BX41" s="335"/>
      <c r="BY41" s="335"/>
      <c r="BZ41" s="335"/>
      <c r="CA41" s="335"/>
      <c r="CB41" s="102"/>
      <c r="CC41" s="429">
        <f t="shared" si="3"/>
        <v>5</v>
      </c>
      <c r="CD41" s="430"/>
      <c r="CE41" s="99"/>
      <c r="CF41" s="431">
        <f t="shared" si="2"/>
        <v>1500000</v>
      </c>
      <c r="CG41" s="432"/>
      <c r="CH41" s="432"/>
      <c r="CI41" s="432"/>
      <c r="CJ41" s="432"/>
      <c r="CK41" s="432"/>
      <c r="CL41" s="432"/>
      <c r="CM41" s="100"/>
      <c r="CN41" s="334"/>
      <c r="CO41" s="334"/>
      <c r="CP41" s="79"/>
      <c r="CQ41" s="342"/>
      <c r="CR41" s="343"/>
      <c r="CS41" s="343"/>
      <c r="CT41" s="343"/>
      <c r="CU41" s="343"/>
      <c r="CV41" s="343"/>
      <c r="CW41" s="343"/>
      <c r="CX41" s="101"/>
    </row>
    <row r="42" spans="2:102" ht="13.8" thickBot="1" x14ac:dyDescent="0.25">
      <c r="B42" s="414" t="s">
        <v>69</v>
      </c>
      <c r="C42" s="415"/>
      <c r="D42" s="415"/>
      <c r="E42" s="117"/>
      <c r="F42" s="118"/>
      <c r="G42" s="104" t="s">
        <v>35</v>
      </c>
      <c r="H42" s="338"/>
      <c r="I42" s="334"/>
      <c r="J42" s="99"/>
      <c r="K42" s="335"/>
      <c r="L42" s="335"/>
      <c r="M42" s="335"/>
      <c r="N42" s="335"/>
      <c r="O42" s="335"/>
      <c r="P42" s="335"/>
      <c r="Q42" s="335"/>
      <c r="R42" s="100"/>
      <c r="S42" s="333"/>
      <c r="T42" s="334"/>
      <c r="U42" s="79"/>
      <c r="V42" s="335"/>
      <c r="W42" s="335"/>
      <c r="X42" s="335"/>
      <c r="Y42" s="335"/>
      <c r="Z42" s="335"/>
      <c r="AA42" s="335"/>
      <c r="AB42" s="335"/>
      <c r="AC42" s="80"/>
      <c r="AD42" s="333"/>
      <c r="AE42" s="334"/>
      <c r="AF42" s="79"/>
      <c r="AG42" s="335"/>
      <c r="AH42" s="335"/>
      <c r="AI42" s="335"/>
      <c r="AJ42" s="335"/>
      <c r="AK42" s="335"/>
      <c r="AL42" s="335"/>
      <c r="AM42" s="335"/>
      <c r="AN42" s="100"/>
      <c r="AO42" s="429">
        <f>SUM(H42,S42,AD42)</f>
        <v>0</v>
      </c>
      <c r="AP42" s="430"/>
      <c r="AQ42" s="99"/>
      <c r="AR42" s="432">
        <f t="shared" si="1"/>
        <v>0</v>
      </c>
      <c r="AS42" s="432"/>
      <c r="AT42" s="432"/>
      <c r="AU42" s="432"/>
      <c r="AV42" s="432"/>
      <c r="AW42" s="432"/>
      <c r="AX42" s="432"/>
      <c r="AY42" s="101"/>
      <c r="AZ42" s="2"/>
      <c r="BA42" s="414" t="s">
        <v>69</v>
      </c>
      <c r="BB42" s="415"/>
      <c r="BC42" s="415"/>
      <c r="BD42" s="117"/>
      <c r="BE42" s="118"/>
      <c r="BF42" s="104" t="s">
        <v>35</v>
      </c>
      <c r="BG42" s="338"/>
      <c r="BH42" s="334"/>
      <c r="BI42" s="79"/>
      <c r="BJ42" s="335"/>
      <c r="BK42" s="335"/>
      <c r="BL42" s="335"/>
      <c r="BM42" s="335"/>
      <c r="BN42" s="335"/>
      <c r="BO42" s="335"/>
      <c r="BP42" s="335"/>
      <c r="BQ42" s="82"/>
      <c r="BR42" s="333"/>
      <c r="BS42" s="334"/>
      <c r="BT42" s="79"/>
      <c r="BU42" s="335"/>
      <c r="BV42" s="335"/>
      <c r="BW42" s="335"/>
      <c r="BX42" s="335"/>
      <c r="BY42" s="335"/>
      <c r="BZ42" s="335"/>
      <c r="CA42" s="335"/>
      <c r="CB42" s="102"/>
      <c r="CC42" s="429">
        <f>SUM(BG42,BR42)</f>
        <v>0</v>
      </c>
      <c r="CD42" s="430"/>
      <c r="CE42" s="99"/>
      <c r="CF42" s="431">
        <f>SUM(BJ42,BU42)</f>
        <v>0</v>
      </c>
      <c r="CG42" s="432"/>
      <c r="CH42" s="432"/>
      <c r="CI42" s="432"/>
      <c r="CJ42" s="432"/>
      <c r="CK42" s="432"/>
      <c r="CL42" s="432"/>
      <c r="CM42" s="100"/>
      <c r="CN42" s="334"/>
      <c r="CO42" s="334"/>
      <c r="CP42" s="79"/>
      <c r="CQ42" s="341"/>
      <c r="CR42" s="335"/>
      <c r="CS42" s="335"/>
      <c r="CT42" s="335"/>
      <c r="CU42" s="335"/>
      <c r="CV42" s="335"/>
      <c r="CW42" s="335"/>
      <c r="CX42" s="101"/>
    </row>
    <row r="43" spans="2:102" ht="13.5" customHeight="1" x14ac:dyDescent="0.2">
      <c r="B43" s="119" t="s">
        <v>70</v>
      </c>
      <c r="C43" s="120"/>
      <c r="D43" s="120"/>
      <c r="E43" s="121"/>
      <c r="F43" s="121"/>
      <c r="G43" s="120"/>
      <c r="H43" s="330"/>
      <c r="I43" s="283"/>
      <c r="J43" s="331"/>
      <c r="K43" s="294">
        <f>SUM(K28:Q42)</f>
        <v>19900000</v>
      </c>
      <c r="L43" s="295"/>
      <c r="M43" s="295"/>
      <c r="N43" s="295"/>
      <c r="O43" s="295"/>
      <c r="P43" s="295"/>
      <c r="Q43" s="295"/>
      <c r="R43" s="38"/>
      <c r="S43" s="328"/>
      <c r="T43" s="323"/>
      <c r="U43" s="324"/>
      <c r="V43" s="316">
        <f>SUM(V28:AB42)</f>
        <v>0</v>
      </c>
      <c r="W43" s="317"/>
      <c r="X43" s="317"/>
      <c r="Y43" s="317"/>
      <c r="Z43" s="317"/>
      <c r="AA43" s="317"/>
      <c r="AB43" s="317"/>
      <c r="AC43" s="39"/>
      <c r="AD43" s="328"/>
      <c r="AE43" s="323"/>
      <c r="AF43" s="324"/>
      <c r="AG43" s="316">
        <f>SUM(AG28:AM42)</f>
        <v>1660000</v>
      </c>
      <c r="AH43" s="317"/>
      <c r="AI43" s="317"/>
      <c r="AJ43" s="317"/>
      <c r="AK43" s="317"/>
      <c r="AL43" s="317"/>
      <c r="AM43" s="317"/>
      <c r="AN43" s="39"/>
      <c r="AO43" s="298" t="s">
        <v>71</v>
      </c>
      <c r="AP43" s="299"/>
      <c r="AQ43" s="40" t="s">
        <v>72</v>
      </c>
      <c r="AR43" s="59" t="s">
        <v>73</v>
      </c>
      <c r="AS43" s="320">
        <f>SUM(AR28:AX42)</f>
        <v>21560000</v>
      </c>
      <c r="AT43" s="321"/>
      <c r="AU43" s="321"/>
      <c r="AV43" s="321"/>
      <c r="AW43" s="321"/>
      <c r="AX43" s="321"/>
      <c r="AY43" s="41" t="s">
        <v>57</v>
      </c>
      <c r="AZ43" s="2"/>
      <c r="BA43" s="119" t="s">
        <v>70</v>
      </c>
      <c r="BB43" s="120"/>
      <c r="BC43" s="120"/>
      <c r="BD43" s="121"/>
      <c r="BE43" s="121"/>
      <c r="BF43" s="120"/>
      <c r="BG43" s="322"/>
      <c r="BH43" s="323"/>
      <c r="BI43" s="324"/>
      <c r="BJ43" s="294">
        <f>SUM(BJ28:BP42)</f>
        <v>19900000</v>
      </c>
      <c r="BK43" s="295"/>
      <c r="BL43" s="295"/>
      <c r="BM43" s="295"/>
      <c r="BN43" s="295"/>
      <c r="BO43" s="295"/>
      <c r="BP43" s="295"/>
      <c r="BQ43" s="38"/>
      <c r="BR43" s="328"/>
      <c r="BS43" s="323"/>
      <c r="BT43" s="324"/>
      <c r="BU43" s="294">
        <f>SUM(BU28:CA42)</f>
        <v>0</v>
      </c>
      <c r="BV43" s="295"/>
      <c r="BW43" s="295"/>
      <c r="BX43" s="295"/>
      <c r="BY43" s="295"/>
      <c r="BZ43" s="295"/>
      <c r="CA43" s="295"/>
      <c r="CB43" s="39"/>
      <c r="CC43" s="298" t="s">
        <v>71</v>
      </c>
      <c r="CD43" s="299"/>
      <c r="CE43" s="40" t="s">
        <v>72</v>
      </c>
      <c r="CF43" s="61" t="s">
        <v>74</v>
      </c>
      <c r="CG43" s="300">
        <f>SUM(CF28:CL42)</f>
        <v>19900000</v>
      </c>
      <c r="CH43" s="301"/>
      <c r="CI43" s="301"/>
      <c r="CJ43" s="301"/>
      <c r="CK43" s="301"/>
      <c r="CL43" s="301"/>
      <c r="CM43" s="42" t="s">
        <v>57</v>
      </c>
      <c r="CN43" s="302"/>
      <c r="CO43" s="303"/>
      <c r="CP43" s="304"/>
      <c r="CQ43" s="308"/>
      <c r="CR43" s="257"/>
      <c r="CS43" s="257"/>
      <c r="CT43" s="257"/>
      <c r="CU43" s="257"/>
      <c r="CV43" s="257"/>
      <c r="CW43" s="257"/>
      <c r="CX43" s="258"/>
    </row>
    <row r="44" spans="2:102" ht="13.8" thickBot="1" x14ac:dyDescent="0.25">
      <c r="B44" s="119"/>
      <c r="C44" s="120"/>
      <c r="D44" s="120"/>
      <c r="E44" s="120"/>
      <c r="F44" s="120"/>
      <c r="G44" s="120"/>
      <c r="H44" s="248"/>
      <c r="I44" s="249"/>
      <c r="J44" s="332"/>
      <c r="K44" s="296"/>
      <c r="L44" s="297"/>
      <c r="M44" s="297"/>
      <c r="N44" s="297"/>
      <c r="O44" s="297"/>
      <c r="P44" s="297"/>
      <c r="Q44" s="297"/>
      <c r="R44" s="43"/>
      <c r="S44" s="329"/>
      <c r="T44" s="326"/>
      <c r="U44" s="327"/>
      <c r="V44" s="318"/>
      <c r="W44" s="319"/>
      <c r="X44" s="319"/>
      <c r="Y44" s="319"/>
      <c r="Z44" s="319"/>
      <c r="AA44" s="319"/>
      <c r="AB44" s="319"/>
      <c r="AC44" s="44"/>
      <c r="AD44" s="329"/>
      <c r="AE44" s="326"/>
      <c r="AF44" s="327"/>
      <c r="AG44" s="318"/>
      <c r="AH44" s="319"/>
      <c r="AI44" s="319"/>
      <c r="AJ44" s="319"/>
      <c r="AK44" s="319"/>
      <c r="AL44" s="319"/>
      <c r="AM44" s="319"/>
      <c r="AN44" s="44"/>
      <c r="AO44" s="310">
        <f>ROUNDDOWN(SUM(AO28:AP39)/12,0)</f>
        <v>6</v>
      </c>
      <c r="AP44" s="311"/>
      <c r="AQ44" s="312"/>
      <c r="AR44" s="60" t="s">
        <v>75</v>
      </c>
      <c r="AS44" s="313">
        <f>ROUNDDOWN(AS43,-3)</f>
        <v>21560000</v>
      </c>
      <c r="AT44" s="313"/>
      <c r="AU44" s="313"/>
      <c r="AV44" s="313"/>
      <c r="AW44" s="313"/>
      <c r="AX44" s="313"/>
      <c r="AY44" s="45" t="s">
        <v>76</v>
      </c>
      <c r="AZ44" s="2"/>
      <c r="BA44" s="119"/>
      <c r="BB44" s="120"/>
      <c r="BC44" s="120"/>
      <c r="BD44" s="120"/>
      <c r="BE44" s="120"/>
      <c r="BF44" s="120"/>
      <c r="BG44" s="325"/>
      <c r="BH44" s="326"/>
      <c r="BI44" s="327"/>
      <c r="BJ44" s="296"/>
      <c r="BK44" s="297"/>
      <c r="BL44" s="297"/>
      <c r="BM44" s="297"/>
      <c r="BN44" s="297"/>
      <c r="BO44" s="297"/>
      <c r="BP44" s="297"/>
      <c r="BQ44" s="43"/>
      <c r="BR44" s="329"/>
      <c r="BS44" s="326"/>
      <c r="BT44" s="327"/>
      <c r="BU44" s="296"/>
      <c r="BV44" s="297"/>
      <c r="BW44" s="297"/>
      <c r="BX44" s="297"/>
      <c r="BY44" s="297"/>
      <c r="BZ44" s="297"/>
      <c r="CA44" s="297"/>
      <c r="CB44" s="44"/>
      <c r="CC44" s="314">
        <f>ROUNDDOWN(SUM(CC28:CD39)/12,0)</f>
        <v>4</v>
      </c>
      <c r="CD44" s="311"/>
      <c r="CE44" s="312"/>
      <c r="CF44" s="62" t="s">
        <v>77</v>
      </c>
      <c r="CG44" s="315">
        <f>ROUNDDOWN(CG43,-3)</f>
        <v>19900000</v>
      </c>
      <c r="CH44" s="315"/>
      <c r="CI44" s="315"/>
      <c r="CJ44" s="315"/>
      <c r="CK44" s="315"/>
      <c r="CL44" s="315"/>
      <c r="CM44" s="46" t="s">
        <v>76</v>
      </c>
      <c r="CN44" s="305"/>
      <c r="CO44" s="306"/>
      <c r="CP44" s="307"/>
      <c r="CQ44" s="309"/>
      <c r="CR44" s="268"/>
      <c r="CS44" s="268"/>
      <c r="CT44" s="268"/>
      <c r="CU44" s="268"/>
      <c r="CV44" s="268"/>
      <c r="CW44" s="268"/>
      <c r="CX44" s="269"/>
    </row>
    <row r="45" spans="2:102" ht="13.8" thickBo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2:102" ht="13.2" customHeight="1" x14ac:dyDescent="0.2">
      <c r="B46" s="127">
        <v>8</v>
      </c>
      <c r="C46" s="123"/>
      <c r="D46" s="123"/>
      <c r="E46" s="123"/>
      <c r="F46" s="123"/>
      <c r="G46" s="142"/>
      <c r="H46" s="282"/>
      <c r="I46" s="283"/>
      <c r="J46" s="283"/>
      <c r="K46" s="283"/>
      <c r="L46" s="283"/>
      <c r="M46" s="283"/>
      <c r="N46" s="283"/>
      <c r="O46" s="283"/>
      <c r="P46" s="283"/>
      <c r="Q46" s="283"/>
      <c r="R46" s="284"/>
      <c r="S46" s="437"/>
      <c r="T46" s="438"/>
      <c r="U46" s="438"/>
      <c r="V46" s="438"/>
      <c r="W46" s="438"/>
      <c r="X46" s="438"/>
      <c r="Y46" s="438"/>
      <c r="Z46" s="438"/>
      <c r="AA46" s="438"/>
      <c r="AB46" s="438"/>
      <c r="AC46" s="439"/>
      <c r="AD46" s="252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6"/>
      <c r="AP46" s="257"/>
      <c r="AQ46" s="292"/>
      <c r="AR46" s="63"/>
      <c r="AS46" s="433">
        <v>21560</v>
      </c>
      <c r="AT46" s="433"/>
      <c r="AU46" s="433"/>
      <c r="AV46" s="433"/>
      <c r="AW46" s="433"/>
      <c r="AX46" s="433"/>
      <c r="AY46" s="48" t="s">
        <v>76</v>
      </c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42"/>
      <c r="BR46" s="252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6"/>
      <c r="CD46" s="257"/>
      <c r="CE46" s="258"/>
      <c r="CF46" s="47"/>
      <c r="CG46" s="435">
        <v>19900</v>
      </c>
      <c r="CH46" s="435"/>
      <c r="CI46" s="435"/>
      <c r="CJ46" s="435"/>
      <c r="CK46" s="435"/>
      <c r="CL46" s="435"/>
      <c r="CM46" s="48" t="s">
        <v>76</v>
      </c>
      <c r="CN46" s="264"/>
      <c r="CO46" s="265"/>
      <c r="CP46" s="266"/>
      <c r="CQ46" s="264"/>
      <c r="CR46" s="265"/>
      <c r="CS46" s="265"/>
      <c r="CT46" s="265"/>
      <c r="CU46" s="265"/>
      <c r="CV46" s="265"/>
      <c r="CW46" s="265"/>
      <c r="CX46" s="266"/>
    </row>
    <row r="47" spans="2:102" ht="13.8" thickBot="1" x14ac:dyDescent="0.25">
      <c r="B47" s="281"/>
      <c r="C47" s="132"/>
      <c r="D47" s="132"/>
      <c r="E47" s="132"/>
      <c r="F47" s="132"/>
      <c r="G47" s="251"/>
      <c r="H47" s="285"/>
      <c r="I47" s="286"/>
      <c r="J47" s="286"/>
      <c r="K47" s="286"/>
      <c r="L47" s="286"/>
      <c r="M47" s="286"/>
      <c r="N47" s="286"/>
      <c r="O47" s="286"/>
      <c r="P47" s="286"/>
      <c r="Q47" s="286"/>
      <c r="R47" s="287"/>
      <c r="S47" s="440"/>
      <c r="T47" s="441"/>
      <c r="U47" s="441"/>
      <c r="V47" s="441"/>
      <c r="W47" s="441"/>
      <c r="X47" s="441"/>
      <c r="Y47" s="441"/>
      <c r="Z47" s="441"/>
      <c r="AA47" s="441"/>
      <c r="AB47" s="441"/>
      <c r="AC47" s="442"/>
      <c r="AD47" s="254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9"/>
      <c r="AP47" s="260"/>
      <c r="AQ47" s="293"/>
      <c r="AR47" s="27"/>
      <c r="AS47" s="434"/>
      <c r="AT47" s="434"/>
      <c r="AU47" s="434"/>
      <c r="AV47" s="434"/>
      <c r="AW47" s="434"/>
      <c r="AX47" s="434"/>
      <c r="AY47" s="37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251"/>
      <c r="BR47" s="254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9"/>
      <c r="CD47" s="260"/>
      <c r="CE47" s="261"/>
      <c r="CF47" s="36"/>
      <c r="CG47" s="436"/>
      <c r="CH47" s="436"/>
      <c r="CI47" s="436"/>
      <c r="CJ47" s="436"/>
      <c r="CK47" s="436"/>
      <c r="CL47" s="436"/>
      <c r="CM47" s="37"/>
      <c r="CN47" s="267"/>
      <c r="CO47" s="268"/>
      <c r="CP47" s="269"/>
      <c r="CQ47" s="267"/>
      <c r="CR47" s="268"/>
      <c r="CS47" s="268"/>
      <c r="CT47" s="268"/>
      <c r="CU47" s="268"/>
      <c r="CV47" s="268"/>
      <c r="CW47" s="268"/>
      <c r="CX47" s="269"/>
    </row>
    <row r="48" spans="2:102" ht="13.2" customHeight="1" x14ac:dyDescent="0.2">
      <c r="B48" s="281"/>
      <c r="C48" s="132"/>
      <c r="D48" s="132"/>
      <c r="E48" s="132"/>
      <c r="F48" s="132"/>
      <c r="G48" s="251"/>
      <c r="H48" s="285"/>
      <c r="I48" s="286"/>
      <c r="J48" s="286"/>
      <c r="K48" s="286"/>
      <c r="L48" s="286"/>
      <c r="M48" s="286"/>
      <c r="N48" s="286"/>
      <c r="O48" s="286"/>
      <c r="P48" s="286"/>
      <c r="Q48" s="286"/>
      <c r="R48" s="287"/>
      <c r="S48" s="282"/>
      <c r="T48" s="283"/>
      <c r="U48" s="283"/>
      <c r="V48" s="283"/>
      <c r="W48" s="283"/>
      <c r="X48" s="283"/>
      <c r="Y48" s="283"/>
      <c r="Z48" s="283"/>
      <c r="AA48" s="283"/>
      <c r="AB48" s="283"/>
      <c r="AC48" s="284"/>
      <c r="AD48" s="252"/>
      <c r="AE48" s="253"/>
      <c r="AF48" s="253"/>
      <c r="AG48" s="253"/>
      <c r="AH48" s="253"/>
      <c r="AI48" s="253"/>
      <c r="AJ48" s="253"/>
      <c r="AK48" s="253"/>
      <c r="AL48" s="253"/>
      <c r="AM48" s="253"/>
      <c r="AN48" s="270"/>
      <c r="AO48" s="272"/>
      <c r="AP48" s="273"/>
      <c r="AQ48" s="273"/>
      <c r="AR48" s="8"/>
      <c r="AS48" s="262"/>
      <c r="AT48" s="262"/>
      <c r="AU48" s="262"/>
      <c r="AV48" s="262"/>
      <c r="AW48" s="262"/>
      <c r="AX48" s="262"/>
      <c r="AY48" s="48" t="s">
        <v>76</v>
      </c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251"/>
      <c r="BR48" s="252"/>
      <c r="BS48" s="253"/>
      <c r="BT48" s="253"/>
      <c r="BU48" s="253"/>
      <c r="BV48" s="253"/>
      <c r="BW48" s="253"/>
      <c r="BX48" s="253"/>
      <c r="BY48" s="253"/>
      <c r="BZ48" s="253"/>
      <c r="CA48" s="253"/>
      <c r="CB48" s="270"/>
      <c r="CC48" s="272"/>
      <c r="CD48" s="273"/>
      <c r="CE48" s="273"/>
      <c r="CF48" s="8"/>
      <c r="CG48" s="262"/>
      <c r="CH48" s="262"/>
      <c r="CI48" s="262"/>
      <c r="CJ48" s="262"/>
      <c r="CK48" s="262"/>
      <c r="CL48" s="262"/>
      <c r="CM48" s="48" t="s">
        <v>76</v>
      </c>
      <c r="CN48" s="276"/>
      <c r="CO48" s="277"/>
      <c r="CP48" s="278"/>
      <c r="CQ48" s="245"/>
      <c r="CR48" s="246"/>
      <c r="CS48" s="246"/>
      <c r="CT48" s="246"/>
      <c r="CU48" s="246"/>
      <c r="CV48" s="246"/>
      <c r="CW48" s="246"/>
      <c r="CX48" s="247"/>
    </row>
    <row r="49" spans="2:102" ht="13.8" thickBot="1" x14ac:dyDescent="0.25">
      <c r="B49" s="129"/>
      <c r="C49" s="121"/>
      <c r="D49" s="121"/>
      <c r="E49" s="121"/>
      <c r="F49" s="121"/>
      <c r="G49" s="143"/>
      <c r="H49" s="288"/>
      <c r="I49" s="289"/>
      <c r="J49" s="289"/>
      <c r="K49" s="289"/>
      <c r="L49" s="289"/>
      <c r="M49" s="289"/>
      <c r="N49" s="289"/>
      <c r="O49" s="289"/>
      <c r="P49" s="289"/>
      <c r="Q49" s="289"/>
      <c r="R49" s="290"/>
      <c r="S49" s="288"/>
      <c r="T49" s="289"/>
      <c r="U49" s="289"/>
      <c r="V49" s="289"/>
      <c r="W49" s="289"/>
      <c r="X49" s="289"/>
      <c r="Y49" s="289"/>
      <c r="Z49" s="289"/>
      <c r="AA49" s="289"/>
      <c r="AB49" s="289"/>
      <c r="AC49" s="290"/>
      <c r="AD49" s="254"/>
      <c r="AE49" s="255"/>
      <c r="AF49" s="255"/>
      <c r="AG49" s="255"/>
      <c r="AH49" s="255"/>
      <c r="AI49" s="255"/>
      <c r="AJ49" s="255"/>
      <c r="AK49" s="255"/>
      <c r="AL49" s="255"/>
      <c r="AM49" s="255"/>
      <c r="AN49" s="271"/>
      <c r="AO49" s="274"/>
      <c r="AP49" s="275"/>
      <c r="AQ49" s="275"/>
      <c r="AR49" s="36"/>
      <c r="AS49" s="263"/>
      <c r="AT49" s="263"/>
      <c r="AU49" s="263"/>
      <c r="AV49" s="263"/>
      <c r="AW49" s="263"/>
      <c r="AX49" s="263"/>
      <c r="AY49" s="37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43"/>
      <c r="BR49" s="254"/>
      <c r="BS49" s="255"/>
      <c r="BT49" s="255"/>
      <c r="BU49" s="255"/>
      <c r="BV49" s="255"/>
      <c r="BW49" s="255"/>
      <c r="BX49" s="255"/>
      <c r="BY49" s="255"/>
      <c r="BZ49" s="255"/>
      <c r="CA49" s="255"/>
      <c r="CB49" s="271"/>
      <c r="CC49" s="274"/>
      <c r="CD49" s="275"/>
      <c r="CE49" s="275"/>
      <c r="CF49" s="36"/>
      <c r="CG49" s="263"/>
      <c r="CH49" s="263"/>
      <c r="CI49" s="263"/>
      <c r="CJ49" s="263"/>
      <c r="CK49" s="263"/>
      <c r="CL49" s="263"/>
      <c r="CM49" s="37"/>
      <c r="CN49" s="279"/>
      <c r="CO49" s="275"/>
      <c r="CP49" s="280"/>
      <c r="CQ49" s="248"/>
      <c r="CR49" s="249"/>
      <c r="CS49" s="249"/>
      <c r="CT49" s="249"/>
      <c r="CU49" s="249"/>
      <c r="CV49" s="249"/>
      <c r="CW49" s="249"/>
      <c r="CX49" s="250"/>
    </row>
    <row r="50" spans="2:10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2:102" x14ac:dyDescent="0.2">
      <c r="B51" s="148" t="s">
        <v>78</v>
      </c>
      <c r="C51" s="148"/>
      <c r="D51" s="148" t="s">
        <v>79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239" t="s">
        <v>80</v>
      </c>
      <c r="P51" s="156"/>
      <c r="Q51" s="156"/>
      <c r="R51" s="156"/>
      <c r="S51" s="156"/>
      <c r="T51" s="156" t="s">
        <v>81</v>
      </c>
      <c r="U51" s="156"/>
      <c r="V51" s="156"/>
      <c r="W51" s="156"/>
      <c r="X51" s="239" t="s">
        <v>82</v>
      </c>
      <c r="Y51" s="156"/>
      <c r="Z51" s="156"/>
      <c r="AA51" s="156"/>
      <c r="AB51" s="2"/>
      <c r="AC51" s="148" t="s">
        <v>78</v>
      </c>
      <c r="AD51" s="148"/>
      <c r="AE51" s="148" t="s">
        <v>79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239" t="s">
        <v>80</v>
      </c>
      <c r="AQ51" s="156"/>
      <c r="AR51" s="156"/>
      <c r="AS51" s="156"/>
      <c r="AT51" s="156"/>
      <c r="AU51" s="156" t="s">
        <v>81</v>
      </c>
      <c r="AV51" s="156"/>
      <c r="AW51" s="156"/>
      <c r="AX51" s="156"/>
      <c r="AY51" s="239" t="s">
        <v>82</v>
      </c>
      <c r="AZ51" s="156"/>
      <c r="BA51" s="156"/>
      <c r="BB51" s="156"/>
      <c r="BC51" s="156"/>
      <c r="BD51" s="156"/>
      <c r="BE51" s="156"/>
      <c r="BF51" s="156"/>
      <c r="BG51" s="156"/>
      <c r="BH51" s="156"/>
      <c r="BI51" s="2"/>
      <c r="BJ51" s="148" t="s">
        <v>78</v>
      </c>
      <c r="BK51" s="148"/>
      <c r="BL51" s="148" t="s">
        <v>79</v>
      </c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239" t="s">
        <v>80</v>
      </c>
      <c r="BX51" s="156"/>
      <c r="BY51" s="156"/>
      <c r="BZ51" s="156"/>
      <c r="CA51" s="156"/>
      <c r="CB51" s="156" t="s">
        <v>81</v>
      </c>
      <c r="CC51" s="156"/>
      <c r="CD51" s="156"/>
      <c r="CE51" s="156"/>
      <c r="CF51" s="239" t="s">
        <v>82</v>
      </c>
      <c r="CG51" s="156"/>
      <c r="CH51" s="156"/>
      <c r="CI51" s="156"/>
      <c r="CJ51" s="2"/>
      <c r="CK51" s="2"/>
      <c r="CL51" s="7"/>
      <c r="CM51" s="7"/>
      <c r="CN51" s="7"/>
      <c r="CO51" s="7"/>
      <c r="CP51" s="7"/>
      <c r="CQ51" s="7"/>
      <c r="CR51" s="7"/>
      <c r="CS51" s="7"/>
      <c r="CT51" s="2"/>
      <c r="CU51" s="2"/>
      <c r="CV51" s="2"/>
      <c r="CW51" s="2"/>
      <c r="CX51" s="2"/>
    </row>
    <row r="52" spans="2:102" ht="13.8" thickBot="1" x14ac:dyDescent="0.25">
      <c r="B52" s="240"/>
      <c r="C52" s="240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238"/>
      <c r="P52" s="238"/>
      <c r="Q52" s="238"/>
      <c r="R52" s="238"/>
      <c r="S52" s="238"/>
      <c r="T52" s="238" t="s">
        <v>83</v>
      </c>
      <c r="U52" s="238"/>
      <c r="V52" s="238" t="s">
        <v>84</v>
      </c>
      <c r="W52" s="238"/>
      <c r="X52" s="238"/>
      <c r="Y52" s="238"/>
      <c r="Z52" s="238"/>
      <c r="AA52" s="238"/>
      <c r="AB52" s="2"/>
      <c r="AC52" s="240"/>
      <c r="AD52" s="240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238"/>
      <c r="AQ52" s="238"/>
      <c r="AR52" s="238"/>
      <c r="AS52" s="238"/>
      <c r="AT52" s="238"/>
      <c r="AU52" s="238" t="s">
        <v>83</v>
      </c>
      <c r="AV52" s="238"/>
      <c r="AW52" s="238" t="s">
        <v>84</v>
      </c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"/>
      <c r="BJ52" s="240"/>
      <c r="BK52" s="240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238"/>
      <c r="BX52" s="238"/>
      <c r="BY52" s="238"/>
      <c r="BZ52" s="238"/>
      <c r="CA52" s="238"/>
      <c r="CB52" s="238" t="s">
        <v>83</v>
      </c>
      <c r="CC52" s="238"/>
      <c r="CD52" s="238" t="s">
        <v>84</v>
      </c>
      <c r="CE52" s="238"/>
      <c r="CF52" s="238"/>
      <c r="CG52" s="238"/>
      <c r="CH52" s="238"/>
      <c r="CI52" s="238"/>
      <c r="CJ52" s="2"/>
      <c r="CK52" s="224" t="s">
        <v>85</v>
      </c>
      <c r="CL52" s="225"/>
      <c r="CM52" s="225"/>
      <c r="CN52" s="225"/>
      <c r="CO52" s="225"/>
      <c r="CP52" s="225"/>
      <c r="CQ52" s="225"/>
      <c r="CR52" s="226"/>
      <c r="CS52" s="7"/>
      <c r="CT52" s="2"/>
      <c r="CU52" s="2"/>
      <c r="CV52" s="2"/>
      <c r="CW52" s="2"/>
      <c r="CX52" s="2"/>
    </row>
    <row r="53" spans="2:102" x14ac:dyDescent="0.2">
      <c r="B53" s="443">
        <v>1</v>
      </c>
      <c r="C53" s="444"/>
      <c r="D53" s="447" t="s">
        <v>107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19"/>
      <c r="O53" s="448">
        <v>6000</v>
      </c>
      <c r="P53" s="449"/>
      <c r="Q53" s="449"/>
      <c r="R53" s="449"/>
      <c r="S53" s="153" t="s">
        <v>57</v>
      </c>
      <c r="T53" s="452">
        <v>12</v>
      </c>
      <c r="U53" s="453"/>
      <c r="V53" s="453">
        <v>12</v>
      </c>
      <c r="W53" s="456"/>
      <c r="X53" s="457">
        <v>60</v>
      </c>
      <c r="Y53" s="458"/>
      <c r="Z53" s="459"/>
      <c r="AA53" s="49" t="s">
        <v>86</v>
      </c>
      <c r="AB53" s="2"/>
      <c r="AC53" s="443">
        <v>2</v>
      </c>
      <c r="AD53" s="444"/>
      <c r="AE53" s="147" t="s">
        <v>108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19"/>
      <c r="AP53" s="467">
        <v>10000</v>
      </c>
      <c r="AQ53" s="468"/>
      <c r="AR53" s="468"/>
      <c r="AS53" s="468"/>
      <c r="AT53" s="153" t="s">
        <v>57</v>
      </c>
      <c r="AU53" s="452">
        <v>12</v>
      </c>
      <c r="AV53" s="453"/>
      <c r="AW53" s="453">
        <v>1</v>
      </c>
      <c r="AX53" s="456"/>
      <c r="AY53" s="471">
        <v>100</v>
      </c>
      <c r="AZ53" s="472"/>
      <c r="BA53" s="472"/>
      <c r="BB53" s="472"/>
      <c r="BC53" s="472"/>
      <c r="BD53" s="472"/>
      <c r="BE53" s="472"/>
      <c r="BF53" s="472"/>
      <c r="BG53" s="473"/>
      <c r="BH53" s="49" t="s">
        <v>86</v>
      </c>
      <c r="BI53" s="2"/>
      <c r="BJ53" s="347"/>
      <c r="BK53" s="358"/>
      <c r="BL53" s="147"/>
      <c r="BM53" s="148"/>
      <c r="BN53" s="148"/>
      <c r="BO53" s="148"/>
      <c r="BP53" s="148"/>
      <c r="BQ53" s="148"/>
      <c r="BR53" s="148"/>
      <c r="BS53" s="148"/>
      <c r="BT53" s="148"/>
      <c r="BU53" s="148"/>
      <c r="BV53" s="119"/>
      <c r="BW53" s="149"/>
      <c r="BX53" s="150"/>
      <c r="BY53" s="150"/>
      <c r="BZ53" s="150"/>
      <c r="CA53" s="153" t="s">
        <v>57</v>
      </c>
      <c r="CB53" s="479"/>
      <c r="CC53" s="480"/>
      <c r="CD53" s="480"/>
      <c r="CE53" s="481"/>
      <c r="CF53" s="483"/>
      <c r="CG53" s="484"/>
      <c r="CH53" s="485"/>
      <c r="CI53" s="49" t="s">
        <v>86</v>
      </c>
      <c r="CJ53" s="2"/>
      <c r="CK53" s="463"/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77" t="s">
        <v>57</v>
      </c>
    </row>
    <row r="54" spans="2:102" ht="9" customHeight="1" x14ac:dyDescent="0.2">
      <c r="B54" s="445"/>
      <c r="C54" s="446"/>
      <c r="D54" s="147"/>
      <c r="E54" s="148"/>
      <c r="F54" s="148"/>
      <c r="G54" s="148"/>
      <c r="H54" s="148"/>
      <c r="I54" s="148"/>
      <c r="J54" s="148"/>
      <c r="K54" s="148"/>
      <c r="L54" s="148"/>
      <c r="M54" s="148"/>
      <c r="N54" s="119"/>
      <c r="O54" s="450"/>
      <c r="P54" s="451"/>
      <c r="Q54" s="451"/>
      <c r="R54" s="451"/>
      <c r="S54" s="154"/>
      <c r="T54" s="454"/>
      <c r="U54" s="455"/>
      <c r="V54" s="455"/>
      <c r="W54" s="426"/>
      <c r="X54" s="460"/>
      <c r="Y54" s="461"/>
      <c r="Z54" s="462"/>
      <c r="AA54" s="50" t="s">
        <v>87</v>
      </c>
      <c r="AB54" s="2"/>
      <c r="AC54" s="445"/>
      <c r="AD54" s="446"/>
      <c r="AE54" s="147"/>
      <c r="AF54" s="148"/>
      <c r="AG54" s="148"/>
      <c r="AH54" s="148"/>
      <c r="AI54" s="148"/>
      <c r="AJ54" s="148"/>
      <c r="AK54" s="148"/>
      <c r="AL54" s="148"/>
      <c r="AM54" s="148"/>
      <c r="AN54" s="148"/>
      <c r="AO54" s="119"/>
      <c r="AP54" s="469"/>
      <c r="AQ54" s="470"/>
      <c r="AR54" s="470"/>
      <c r="AS54" s="470"/>
      <c r="AT54" s="154"/>
      <c r="AU54" s="454"/>
      <c r="AV54" s="455"/>
      <c r="AW54" s="455"/>
      <c r="AX54" s="426"/>
      <c r="AY54" s="474"/>
      <c r="AZ54" s="475"/>
      <c r="BA54" s="475"/>
      <c r="BB54" s="475"/>
      <c r="BC54" s="475"/>
      <c r="BD54" s="475"/>
      <c r="BE54" s="475"/>
      <c r="BF54" s="475"/>
      <c r="BG54" s="476"/>
      <c r="BH54" s="50" t="s">
        <v>87</v>
      </c>
      <c r="BI54" s="2"/>
      <c r="BJ54" s="163"/>
      <c r="BK54" s="164"/>
      <c r="BL54" s="147"/>
      <c r="BM54" s="148"/>
      <c r="BN54" s="148"/>
      <c r="BO54" s="148"/>
      <c r="BP54" s="148"/>
      <c r="BQ54" s="148"/>
      <c r="BR54" s="148"/>
      <c r="BS54" s="148"/>
      <c r="BT54" s="148"/>
      <c r="BU54" s="148"/>
      <c r="BV54" s="119"/>
      <c r="BW54" s="151"/>
      <c r="BX54" s="152"/>
      <c r="BY54" s="152"/>
      <c r="BZ54" s="152"/>
      <c r="CA54" s="154"/>
      <c r="CB54" s="155"/>
      <c r="CC54" s="156"/>
      <c r="CD54" s="156"/>
      <c r="CE54" s="482"/>
      <c r="CF54" s="151"/>
      <c r="CG54" s="152"/>
      <c r="CH54" s="178"/>
      <c r="CI54" s="50" t="s">
        <v>87</v>
      </c>
      <c r="CJ54" s="2"/>
      <c r="CK54" s="465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78"/>
    </row>
    <row r="55" spans="2:102" x14ac:dyDescent="0.2">
      <c r="B55" s="170"/>
      <c r="C55" s="171"/>
      <c r="D55" s="14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74"/>
      <c r="P55" s="175"/>
      <c r="Q55" s="175"/>
      <c r="R55" s="175"/>
      <c r="S55" s="153" t="s">
        <v>57</v>
      </c>
      <c r="T55" s="155"/>
      <c r="U55" s="156"/>
      <c r="V55" s="156"/>
      <c r="W55" s="156"/>
      <c r="X55" s="149"/>
      <c r="Y55" s="150"/>
      <c r="Z55" s="159"/>
      <c r="AA55" s="49" t="s">
        <v>86</v>
      </c>
      <c r="AB55" s="2"/>
      <c r="AC55" s="170"/>
      <c r="AD55" s="171"/>
      <c r="AE55" s="147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9"/>
      <c r="AQ55" s="150"/>
      <c r="AR55" s="150"/>
      <c r="AS55" s="150"/>
      <c r="AT55" s="153" t="s">
        <v>57</v>
      </c>
      <c r="AU55" s="155"/>
      <c r="AV55" s="156"/>
      <c r="AW55" s="156"/>
      <c r="AX55" s="156"/>
      <c r="AY55" s="149"/>
      <c r="AZ55" s="150"/>
      <c r="BA55" s="150"/>
      <c r="BB55" s="150"/>
      <c r="BC55" s="150"/>
      <c r="BD55" s="150"/>
      <c r="BE55" s="150"/>
      <c r="BF55" s="150"/>
      <c r="BG55" s="159"/>
      <c r="BH55" s="49" t="s">
        <v>86</v>
      </c>
      <c r="BI55" s="2"/>
      <c r="BJ55" s="163"/>
      <c r="BK55" s="164"/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9"/>
      <c r="BX55" s="150"/>
      <c r="BY55" s="150"/>
      <c r="BZ55" s="150"/>
      <c r="CA55" s="153" t="s">
        <v>57</v>
      </c>
      <c r="CB55" s="155"/>
      <c r="CC55" s="156"/>
      <c r="CD55" s="156"/>
      <c r="CE55" s="156"/>
      <c r="CF55" s="149"/>
      <c r="CG55" s="150"/>
      <c r="CH55" s="159"/>
      <c r="CI55" s="49" t="s">
        <v>86</v>
      </c>
      <c r="CJ55" s="2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51"/>
    </row>
    <row r="56" spans="2:102" ht="9.75" customHeight="1" x14ac:dyDescent="0.2">
      <c r="B56" s="170"/>
      <c r="C56" s="171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76"/>
      <c r="P56" s="177"/>
      <c r="Q56" s="177"/>
      <c r="R56" s="177"/>
      <c r="S56" s="154"/>
      <c r="T56" s="155"/>
      <c r="U56" s="156"/>
      <c r="V56" s="156"/>
      <c r="W56" s="156"/>
      <c r="X56" s="151"/>
      <c r="Y56" s="152"/>
      <c r="Z56" s="178"/>
      <c r="AA56" s="50" t="s">
        <v>87</v>
      </c>
      <c r="AB56" s="2"/>
      <c r="AC56" s="170"/>
      <c r="AD56" s="171"/>
      <c r="AE56" s="147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51"/>
      <c r="AQ56" s="152"/>
      <c r="AR56" s="152"/>
      <c r="AS56" s="152"/>
      <c r="AT56" s="154"/>
      <c r="AU56" s="155"/>
      <c r="AV56" s="156"/>
      <c r="AW56" s="156"/>
      <c r="AX56" s="156"/>
      <c r="AY56" s="151"/>
      <c r="AZ56" s="152"/>
      <c r="BA56" s="152"/>
      <c r="BB56" s="152"/>
      <c r="BC56" s="152"/>
      <c r="BD56" s="152"/>
      <c r="BE56" s="152"/>
      <c r="BF56" s="152"/>
      <c r="BG56" s="178"/>
      <c r="BH56" s="50" t="s">
        <v>87</v>
      </c>
      <c r="BI56" s="2"/>
      <c r="BJ56" s="163"/>
      <c r="BK56" s="164"/>
      <c r="BL56" s="147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51"/>
      <c r="BX56" s="152"/>
      <c r="BY56" s="152"/>
      <c r="BZ56" s="152"/>
      <c r="CA56" s="154"/>
      <c r="CB56" s="155"/>
      <c r="CC56" s="156"/>
      <c r="CD56" s="156"/>
      <c r="CE56" s="156"/>
      <c r="CF56" s="151"/>
      <c r="CG56" s="152"/>
      <c r="CH56" s="178"/>
      <c r="CI56" s="50" t="s">
        <v>87</v>
      </c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2:102" x14ac:dyDescent="0.2">
      <c r="B57" s="170"/>
      <c r="C57" s="171"/>
      <c r="D57" s="147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74"/>
      <c r="P57" s="175"/>
      <c r="Q57" s="175"/>
      <c r="R57" s="175"/>
      <c r="S57" s="153" t="s">
        <v>57</v>
      </c>
      <c r="T57" s="155"/>
      <c r="U57" s="156"/>
      <c r="V57" s="156"/>
      <c r="W57" s="156"/>
      <c r="X57" s="149"/>
      <c r="Y57" s="150"/>
      <c r="Z57" s="159"/>
      <c r="AA57" s="49" t="s">
        <v>86</v>
      </c>
      <c r="AB57" s="2"/>
      <c r="AC57" s="170"/>
      <c r="AD57" s="171"/>
      <c r="AE57" s="147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9"/>
      <c r="AQ57" s="150"/>
      <c r="AR57" s="150"/>
      <c r="AS57" s="150"/>
      <c r="AT57" s="153" t="s">
        <v>57</v>
      </c>
      <c r="AU57" s="155"/>
      <c r="AV57" s="156"/>
      <c r="AW57" s="156"/>
      <c r="AX57" s="156"/>
      <c r="AY57" s="149"/>
      <c r="AZ57" s="150"/>
      <c r="BA57" s="150"/>
      <c r="BB57" s="150"/>
      <c r="BC57" s="150"/>
      <c r="BD57" s="150"/>
      <c r="BE57" s="150"/>
      <c r="BF57" s="150"/>
      <c r="BG57" s="159"/>
      <c r="BH57" s="49" t="s">
        <v>86</v>
      </c>
      <c r="BI57" s="2"/>
      <c r="BJ57" s="163"/>
      <c r="BK57" s="164"/>
      <c r="BL57" s="147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9"/>
      <c r="BX57" s="150"/>
      <c r="BY57" s="150"/>
      <c r="BZ57" s="150"/>
      <c r="CA57" s="153" t="s">
        <v>57</v>
      </c>
      <c r="CB57" s="155"/>
      <c r="CC57" s="156"/>
      <c r="CD57" s="156"/>
      <c r="CE57" s="156"/>
      <c r="CF57" s="149"/>
      <c r="CG57" s="150"/>
      <c r="CH57" s="159"/>
      <c r="CI57" s="49" t="s">
        <v>86</v>
      </c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2:102" ht="9" customHeight="1" x14ac:dyDescent="0.2">
      <c r="B58" s="170"/>
      <c r="C58" s="171"/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76"/>
      <c r="P58" s="177"/>
      <c r="Q58" s="177"/>
      <c r="R58" s="177"/>
      <c r="S58" s="154"/>
      <c r="T58" s="155"/>
      <c r="U58" s="156"/>
      <c r="V58" s="156"/>
      <c r="W58" s="156"/>
      <c r="X58" s="151"/>
      <c r="Y58" s="152"/>
      <c r="Z58" s="178"/>
      <c r="AA58" s="50" t="s">
        <v>87</v>
      </c>
      <c r="AB58" s="2"/>
      <c r="AC58" s="170"/>
      <c r="AD58" s="171"/>
      <c r="AE58" s="147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51"/>
      <c r="AQ58" s="152"/>
      <c r="AR58" s="152"/>
      <c r="AS58" s="152"/>
      <c r="AT58" s="154"/>
      <c r="AU58" s="155"/>
      <c r="AV58" s="156"/>
      <c r="AW58" s="156"/>
      <c r="AX58" s="156"/>
      <c r="AY58" s="151"/>
      <c r="AZ58" s="152"/>
      <c r="BA58" s="152"/>
      <c r="BB58" s="152"/>
      <c r="BC58" s="152"/>
      <c r="BD58" s="152"/>
      <c r="BE58" s="152"/>
      <c r="BF58" s="152"/>
      <c r="BG58" s="178"/>
      <c r="BH58" s="50" t="s">
        <v>87</v>
      </c>
      <c r="BI58" s="2"/>
      <c r="BJ58" s="163"/>
      <c r="BK58" s="164"/>
      <c r="BL58" s="147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51"/>
      <c r="BX58" s="152"/>
      <c r="BY58" s="152"/>
      <c r="BZ58" s="152"/>
      <c r="CA58" s="154"/>
      <c r="CB58" s="155"/>
      <c r="CC58" s="156"/>
      <c r="CD58" s="156"/>
      <c r="CE58" s="156"/>
      <c r="CF58" s="151"/>
      <c r="CG58" s="152"/>
      <c r="CH58" s="178"/>
      <c r="CI58" s="50" t="s">
        <v>87</v>
      </c>
      <c r="CJ58" s="2"/>
      <c r="CK58" s="167" t="s">
        <v>88</v>
      </c>
      <c r="CL58" s="168"/>
      <c r="CM58" s="168"/>
      <c r="CN58" s="168"/>
      <c r="CO58" s="168"/>
      <c r="CP58" s="168"/>
      <c r="CQ58" s="168"/>
      <c r="CR58" s="168"/>
      <c r="CS58" s="169"/>
      <c r="CT58" s="2"/>
      <c r="CU58" s="2"/>
      <c r="CV58" s="2"/>
      <c r="CW58" s="2"/>
      <c r="CX58" s="2"/>
    </row>
    <row r="59" spans="2:102" x14ac:dyDescent="0.2">
      <c r="B59" s="170"/>
      <c r="C59" s="171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74"/>
      <c r="P59" s="175"/>
      <c r="Q59" s="175"/>
      <c r="R59" s="175"/>
      <c r="S59" s="153" t="s">
        <v>57</v>
      </c>
      <c r="T59" s="155"/>
      <c r="U59" s="156"/>
      <c r="V59" s="156"/>
      <c r="W59" s="156"/>
      <c r="X59" s="149"/>
      <c r="Y59" s="150"/>
      <c r="Z59" s="159"/>
      <c r="AA59" s="49" t="s">
        <v>86</v>
      </c>
      <c r="AB59" s="2"/>
      <c r="AC59" s="170"/>
      <c r="AD59" s="171"/>
      <c r="AE59" s="147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9"/>
      <c r="AQ59" s="150"/>
      <c r="AR59" s="150"/>
      <c r="AS59" s="150"/>
      <c r="AT59" s="153" t="s">
        <v>57</v>
      </c>
      <c r="AU59" s="155"/>
      <c r="AV59" s="156"/>
      <c r="AW59" s="156"/>
      <c r="AX59" s="156"/>
      <c r="AY59" s="149"/>
      <c r="AZ59" s="150"/>
      <c r="BA59" s="150"/>
      <c r="BB59" s="150"/>
      <c r="BC59" s="150"/>
      <c r="BD59" s="150"/>
      <c r="BE59" s="150"/>
      <c r="BF59" s="150"/>
      <c r="BG59" s="159"/>
      <c r="BH59" s="49" t="s">
        <v>86</v>
      </c>
      <c r="BI59" s="2"/>
      <c r="BJ59" s="163"/>
      <c r="BK59" s="164"/>
      <c r="BL59" s="147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9"/>
      <c r="BX59" s="150"/>
      <c r="BY59" s="150"/>
      <c r="BZ59" s="150"/>
      <c r="CA59" s="153" t="s">
        <v>57</v>
      </c>
      <c r="CB59" s="155"/>
      <c r="CC59" s="156"/>
      <c r="CD59" s="156"/>
      <c r="CE59" s="156"/>
      <c r="CF59" s="149"/>
      <c r="CG59" s="150"/>
      <c r="CH59" s="159"/>
      <c r="CI59" s="49" t="s">
        <v>86</v>
      </c>
      <c r="CJ59" s="2"/>
      <c r="CK59" s="486" t="s">
        <v>109</v>
      </c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142"/>
    </row>
    <row r="60" spans="2:102" ht="8.25" customHeight="1" thickBot="1" x14ac:dyDescent="0.25">
      <c r="B60" s="172"/>
      <c r="C60" s="173"/>
      <c r="D60" s="14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76"/>
      <c r="P60" s="177"/>
      <c r="Q60" s="177"/>
      <c r="R60" s="177"/>
      <c r="S60" s="154"/>
      <c r="T60" s="157"/>
      <c r="U60" s="158"/>
      <c r="V60" s="158"/>
      <c r="W60" s="158"/>
      <c r="X60" s="160"/>
      <c r="Y60" s="161"/>
      <c r="Z60" s="162"/>
      <c r="AA60" s="50" t="s">
        <v>87</v>
      </c>
      <c r="AB60" s="2"/>
      <c r="AC60" s="172"/>
      <c r="AD60" s="173"/>
      <c r="AE60" s="147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51"/>
      <c r="AQ60" s="152"/>
      <c r="AR60" s="152"/>
      <c r="AS60" s="152"/>
      <c r="AT60" s="154"/>
      <c r="AU60" s="157"/>
      <c r="AV60" s="158"/>
      <c r="AW60" s="158"/>
      <c r="AX60" s="158"/>
      <c r="AY60" s="160"/>
      <c r="AZ60" s="161"/>
      <c r="BA60" s="161"/>
      <c r="BB60" s="161"/>
      <c r="BC60" s="161"/>
      <c r="BD60" s="161"/>
      <c r="BE60" s="161"/>
      <c r="BF60" s="161"/>
      <c r="BG60" s="162"/>
      <c r="BH60" s="50" t="s">
        <v>87</v>
      </c>
      <c r="BI60" s="2"/>
      <c r="BJ60" s="165"/>
      <c r="BK60" s="166"/>
      <c r="BL60" s="147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51"/>
      <c r="BX60" s="152"/>
      <c r="BY60" s="152"/>
      <c r="BZ60" s="152"/>
      <c r="CA60" s="154"/>
      <c r="CB60" s="157"/>
      <c r="CC60" s="158"/>
      <c r="CD60" s="158"/>
      <c r="CE60" s="158"/>
      <c r="CF60" s="160"/>
      <c r="CG60" s="161"/>
      <c r="CH60" s="162"/>
      <c r="CI60" s="50" t="s">
        <v>87</v>
      </c>
      <c r="CJ60" s="2"/>
      <c r="CK60" s="488"/>
      <c r="CL60" s="489"/>
      <c r="CM60" s="489"/>
      <c r="CN60" s="489"/>
      <c r="CO60" s="489"/>
      <c r="CP60" s="489"/>
      <c r="CQ60" s="489"/>
      <c r="CR60" s="489"/>
      <c r="CS60" s="489"/>
      <c r="CT60" s="489"/>
      <c r="CU60" s="489"/>
      <c r="CV60" s="489"/>
      <c r="CW60" s="489"/>
      <c r="CX60" s="143"/>
    </row>
    <row r="61" spans="2:102" ht="13.8" thickBo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2"/>
    </row>
    <row r="62" spans="2:102" ht="13.8" thickBot="1" x14ac:dyDescent="0.2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2"/>
      <c r="AJ62" s="2"/>
      <c r="AK62" s="2"/>
      <c r="AL62" s="7" t="s">
        <v>90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7" t="s">
        <v>91</v>
      </c>
      <c r="BU62" s="2"/>
      <c r="BV62" s="2"/>
      <c r="BW62" s="2"/>
      <c r="BX62" s="144" t="s">
        <v>92</v>
      </c>
      <c r="BY62" s="145"/>
      <c r="BZ62" s="145"/>
      <c r="CA62" s="145"/>
      <c r="CB62" s="145"/>
      <c r="CC62" s="145"/>
      <c r="CD62" s="145"/>
      <c r="CE62" s="145"/>
      <c r="CF62" s="146"/>
      <c r="CG62" s="144" t="s">
        <v>93</v>
      </c>
      <c r="CH62" s="145"/>
      <c r="CI62" s="145"/>
      <c r="CJ62" s="145"/>
      <c r="CK62" s="145"/>
      <c r="CL62" s="145"/>
      <c r="CM62" s="145"/>
      <c r="CN62" s="145"/>
      <c r="CO62" s="146"/>
      <c r="CP62" s="144" t="s">
        <v>94</v>
      </c>
      <c r="CQ62" s="145"/>
      <c r="CR62" s="145"/>
      <c r="CS62" s="145"/>
      <c r="CT62" s="145"/>
      <c r="CU62" s="145"/>
      <c r="CV62" s="145"/>
      <c r="CW62" s="145"/>
      <c r="CX62" s="146"/>
    </row>
    <row r="63" spans="2:102" x14ac:dyDescent="0.2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7" t="s">
        <v>95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127" t="s">
        <v>96</v>
      </c>
      <c r="BV63" s="123"/>
      <c r="BW63" s="128"/>
      <c r="BX63" s="138"/>
      <c r="BY63" s="139"/>
      <c r="BZ63" s="139"/>
      <c r="CA63" s="139"/>
      <c r="CB63" s="139"/>
      <c r="CC63" s="139"/>
      <c r="CD63" s="139"/>
      <c r="CE63" s="139"/>
      <c r="CF63" s="52" t="s">
        <v>86</v>
      </c>
      <c r="CG63" s="134"/>
      <c r="CH63" s="135"/>
      <c r="CI63" s="135"/>
      <c r="CJ63" s="135"/>
      <c r="CK63" s="135"/>
      <c r="CL63" s="135"/>
      <c r="CM63" s="135"/>
      <c r="CN63" s="135"/>
      <c r="CO63" s="52" t="s">
        <v>86</v>
      </c>
      <c r="CP63" s="134"/>
      <c r="CQ63" s="135"/>
      <c r="CR63" s="135"/>
      <c r="CS63" s="135"/>
      <c r="CT63" s="135"/>
      <c r="CU63" s="135"/>
      <c r="CV63" s="135"/>
      <c r="CW63" s="135"/>
      <c r="CX63" s="52" t="s">
        <v>86</v>
      </c>
    </row>
    <row r="64" spans="2:102" ht="13.8" thickBot="1" x14ac:dyDescent="0.2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490" t="s">
        <v>110</v>
      </c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2"/>
      <c r="BT64" s="2"/>
      <c r="BU64" s="129"/>
      <c r="BV64" s="121"/>
      <c r="BW64" s="130"/>
      <c r="BX64" s="140"/>
      <c r="BY64" s="141"/>
      <c r="BZ64" s="141"/>
      <c r="CA64" s="141"/>
      <c r="CB64" s="141"/>
      <c r="CC64" s="141"/>
      <c r="CD64" s="141"/>
      <c r="CE64" s="141"/>
      <c r="CF64" s="53"/>
      <c r="CG64" s="131"/>
      <c r="CH64" s="121"/>
      <c r="CI64" s="121"/>
      <c r="CJ64" s="121"/>
      <c r="CK64" s="121"/>
      <c r="CL64" s="121"/>
      <c r="CM64" s="121"/>
      <c r="CN64" s="121"/>
      <c r="CO64" s="53"/>
      <c r="CP64" s="131"/>
      <c r="CQ64" s="121"/>
      <c r="CR64" s="121"/>
      <c r="CS64" s="121"/>
      <c r="CT64" s="121"/>
      <c r="CU64" s="121"/>
      <c r="CV64" s="121"/>
      <c r="CW64" s="121"/>
      <c r="CX64" s="53"/>
    </row>
    <row r="65" spans="2:102" ht="13.8" thickBot="1" x14ac:dyDescent="0.25">
      <c r="B65" s="56"/>
      <c r="C65" s="126"/>
      <c r="D65" s="126"/>
      <c r="E65" s="126"/>
      <c r="F65" s="64"/>
      <c r="G65" s="56"/>
      <c r="H65" s="65"/>
      <c r="I65" s="56"/>
      <c r="J65" s="65"/>
      <c r="K65" s="56"/>
      <c r="L65" s="56"/>
      <c r="M65" s="56"/>
      <c r="N65" s="126"/>
      <c r="O65" s="126"/>
      <c r="P65" s="126"/>
      <c r="Q65" s="64"/>
      <c r="R65" s="56"/>
      <c r="S65" s="65"/>
      <c r="T65" s="56"/>
      <c r="U65" s="65"/>
      <c r="V65" s="56"/>
      <c r="W65" s="56"/>
      <c r="X65" s="56"/>
      <c r="Y65" s="126"/>
      <c r="Z65" s="126"/>
      <c r="AA65" s="126"/>
      <c r="AB65" s="64"/>
      <c r="AC65" s="56"/>
      <c r="AD65" s="65"/>
      <c r="AE65" s="56"/>
      <c r="AF65" s="65"/>
      <c r="AG65" s="56"/>
      <c r="AH65" s="56"/>
      <c r="AI65" s="2"/>
      <c r="AJ65" s="491" t="s">
        <v>101</v>
      </c>
      <c r="AK65" s="492"/>
      <c r="AL65" s="493"/>
      <c r="AM65" s="493"/>
      <c r="AN65" s="105" t="s">
        <v>34</v>
      </c>
      <c r="AO65" s="493"/>
      <c r="AP65" s="493"/>
      <c r="AQ65" s="105" t="s">
        <v>35</v>
      </c>
      <c r="AR65" s="493"/>
      <c r="AS65" s="493"/>
      <c r="AT65" s="106" t="s">
        <v>97</v>
      </c>
      <c r="AU65" s="2"/>
      <c r="AV65" s="2"/>
      <c r="AW65" s="490"/>
      <c r="AX65" s="490"/>
      <c r="AY65" s="490"/>
      <c r="AZ65" s="490"/>
      <c r="BA65" s="490"/>
      <c r="BB65" s="490"/>
      <c r="BC65" s="490"/>
      <c r="BD65" s="490"/>
      <c r="BE65" s="490"/>
      <c r="BF65" s="490"/>
      <c r="BG65" s="490"/>
      <c r="BH65" s="490"/>
      <c r="BI65" s="490"/>
      <c r="BJ65" s="490"/>
      <c r="BK65" s="490"/>
      <c r="BL65" s="490"/>
      <c r="BM65" s="490"/>
      <c r="BN65" s="490"/>
      <c r="BO65" s="490"/>
      <c r="BP65" s="490"/>
      <c r="BQ65" s="490"/>
      <c r="BR65" s="490"/>
      <c r="BS65" s="132" t="s">
        <v>89</v>
      </c>
      <c r="BT65" s="2"/>
      <c r="BU65" s="127" t="s">
        <v>98</v>
      </c>
      <c r="BV65" s="123"/>
      <c r="BW65" s="128"/>
      <c r="BX65" s="122"/>
      <c r="BY65" s="123"/>
      <c r="BZ65" s="123"/>
      <c r="CA65" s="123"/>
      <c r="CB65" s="123"/>
      <c r="CC65" s="123"/>
      <c r="CD65" s="123"/>
      <c r="CE65" s="123"/>
      <c r="CF65" s="54" t="s">
        <v>86</v>
      </c>
      <c r="CG65" s="122"/>
      <c r="CH65" s="123"/>
      <c r="CI65" s="123"/>
      <c r="CJ65" s="123"/>
      <c r="CK65" s="123"/>
      <c r="CL65" s="123"/>
      <c r="CM65" s="123"/>
      <c r="CN65" s="123"/>
      <c r="CO65" s="54" t="s">
        <v>86</v>
      </c>
      <c r="CP65" s="122"/>
      <c r="CQ65" s="123"/>
      <c r="CR65" s="123"/>
      <c r="CS65" s="123"/>
      <c r="CT65" s="123"/>
      <c r="CU65" s="123"/>
      <c r="CV65" s="123"/>
      <c r="CW65" s="123"/>
      <c r="CX65" s="54" t="s">
        <v>86</v>
      </c>
    </row>
    <row r="66" spans="2:102" x14ac:dyDescent="0.2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490" t="s">
        <v>111</v>
      </c>
      <c r="AX66" s="490"/>
      <c r="AY66" s="490"/>
      <c r="AZ66" s="490"/>
      <c r="BA66" s="490"/>
      <c r="BB66" s="490"/>
      <c r="BC66" s="490"/>
      <c r="BD66" s="490"/>
      <c r="BE66" s="490"/>
      <c r="BF66" s="490"/>
      <c r="BG66" s="490"/>
      <c r="BH66" s="490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132"/>
      <c r="BT66" s="2"/>
      <c r="BU66" s="129"/>
      <c r="BV66" s="121"/>
      <c r="BW66" s="130"/>
      <c r="BX66" s="131"/>
      <c r="BY66" s="121"/>
      <c r="BZ66" s="121"/>
      <c r="CA66" s="121"/>
      <c r="CB66" s="121"/>
      <c r="CC66" s="121"/>
      <c r="CD66" s="121"/>
      <c r="CE66" s="121"/>
      <c r="CF66" s="53"/>
      <c r="CG66" s="131"/>
      <c r="CH66" s="121"/>
      <c r="CI66" s="121"/>
      <c r="CJ66" s="121"/>
      <c r="CK66" s="121"/>
      <c r="CL66" s="121"/>
      <c r="CM66" s="121"/>
      <c r="CN66" s="121"/>
      <c r="CO66" s="53"/>
      <c r="CP66" s="131"/>
      <c r="CQ66" s="121"/>
      <c r="CR66" s="121"/>
      <c r="CS66" s="121"/>
      <c r="CT66" s="121"/>
      <c r="CU66" s="121"/>
      <c r="CV66" s="121"/>
      <c r="CW66" s="121"/>
      <c r="CX66" s="53"/>
    </row>
    <row r="67" spans="2:102" x14ac:dyDescent="0.2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490"/>
      <c r="AX67" s="490"/>
      <c r="AY67" s="490"/>
      <c r="AZ67" s="490"/>
      <c r="BA67" s="490"/>
      <c r="BB67" s="490"/>
      <c r="BC67" s="490"/>
      <c r="BD67" s="490"/>
      <c r="BE67" s="490"/>
      <c r="BF67" s="490"/>
      <c r="BG67" s="490"/>
      <c r="BH67" s="490"/>
      <c r="BI67" s="490"/>
      <c r="BJ67" s="490"/>
      <c r="BK67" s="490"/>
      <c r="BL67" s="490"/>
      <c r="BM67" s="490"/>
      <c r="BN67" s="490"/>
      <c r="BO67" s="490"/>
      <c r="BP67" s="490"/>
      <c r="BQ67" s="490"/>
      <c r="BR67" s="490"/>
      <c r="BS67" s="2"/>
      <c r="BT67" s="2"/>
      <c r="BU67" s="127" t="s">
        <v>99</v>
      </c>
      <c r="BV67" s="123"/>
      <c r="BW67" s="128"/>
      <c r="BX67" s="122"/>
      <c r="BY67" s="123"/>
      <c r="BZ67" s="123"/>
      <c r="CA67" s="123"/>
      <c r="CB67" s="123"/>
      <c r="CC67" s="123"/>
      <c r="CD67" s="123"/>
      <c r="CE67" s="123"/>
      <c r="CF67" s="54" t="s">
        <v>86</v>
      </c>
      <c r="CG67" s="122"/>
      <c r="CH67" s="123"/>
      <c r="CI67" s="123"/>
      <c r="CJ67" s="123"/>
      <c r="CK67" s="123"/>
      <c r="CL67" s="123"/>
      <c r="CM67" s="123"/>
      <c r="CN67" s="123"/>
      <c r="CO67" s="54" t="s">
        <v>86</v>
      </c>
      <c r="CP67" s="122"/>
      <c r="CQ67" s="123"/>
      <c r="CR67" s="123"/>
      <c r="CS67" s="123"/>
      <c r="CT67" s="123"/>
      <c r="CU67" s="123"/>
      <c r="CV67" s="123"/>
      <c r="CW67" s="123"/>
      <c r="CX67" s="54" t="s">
        <v>86</v>
      </c>
    </row>
    <row r="68" spans="2:102" ht="13.8" thickBot="1" x14ac:dyDescent="0.25">
      <c r="B68" s="56"/>
      <c r="C68" s="126"/>
      <c r="D68" s="126"/>
      <c r="E68" s="126"/>
      <c r="F68" s="64"/>
      <c r="G68" s="56"/>
      <c r="H68" s="65"/>
      <c r="I68" s="56"/>
      <c r="J68" s="65"/>
      <c r="K68" s="56"/>
      <c r="L68" s="56"/>
      <c r="M68" s="56"/>
      <c r="N68" s="126"/>
      <c r="O68" s="126"/>
      <c r="P68" s="126"/>
      <c r="Q68" s="64"/>
      <c r="R68" s="56"/>
      <c r="S68" s="65"/>
      <c r="T68" s="56"/>
      <c r="U68" s="65"/>
      <c r="V68" s="56"/>
      <c r="W68" s="56"/>
      <c r="X68" s="56"/>
      <c r="Y68" s="126"/>
      <c r="Z68" s="126"/>
      <c r="AA68" s="126"/>
      <c r="AB68" s="64"/>
      <c r="AC68" s="56"/>
      <c r="AD68" s="65"/>
      <c r="AE68" s="56"/>
      <c r="AF68" s="65"/>
      <c r="AG68" s="56"/>
      <c r="AH68" s="5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129"/>
      <c r="BV68" s="121"/>
      <c r="BW68" s="130"/>
      <c r="BX68" s="124"/>
      <c r="BY68" s="125"/>
      <c r="BZ68" s="125"/>
      <c r="CA68" s="125"/>
      <c r="CB68" s="125"/>
      <c r="CC68" s="125"/>
      <c r="CD68" s="125"/>
      <c r="CE68" s="125"/>
      <c r="CF68" s="37"/>
      <c r="CG68" s="124"/>
      <c r="CH68" s="125"/>
      <c r="CI68" s="125"/>
      <c r="CJ68" s="125"/>
      <c r="CK68" s="125"/>
      <c r="CL68" s="125"/>
      <c r="CM68" s="125"/>
      <c r="CN68" s="125"/>
      <c r="CO68" s="37"/>
      <c r="CP68" s="124"/>
      <c r="CQ68" s="125"/>
      <c r="CR68" s="125"/>
      <c r="CS68" s="125"/>
      <c r="CT68" s="125"/>
      <c r="CU68" s="125"/>
      <c r="CV68" s="125"/>
      <c r="CW68" s="125"/>
      <c r="CX68" s="37"/>
    </row>
    <row r="69" spans="2:102" x14ac:dyDescent="0.2">
      <c r="B69" s="55"/>
      <c r="C69" s="55"/>
      <c r="D69" s="55"/>
      <c r="E69" s="55"/>
      <c r="F69" s="7"/>
      <c r="G69" s="56"/>
      <c r="H69" s="56"/>
      <c r="I69" s="56"/>
      <c r="J69" s="56"/>
      <c r="K69" s="56"/>
      <c r="L69" s="56"/>
      <c r="M69" s="55"/>
      <c r="N69" s="55"/>
      <c r="O69" s="55"/>
      <c r="P69" s="55"/>
      <c r="Q69" s="7"/>
      <c r="R69" s="56"/>
      <c r="S69" s="56"/>
      <c r="T69" s="56"/>
      <c r="U69" s="56"/>
      <c r="V69" s="56"/>
      <c r="W69" s="56"/>
      <c r="X69" s="55"/>
      <c r="Y69" s="55"/>
      <c r="Z69" s="55"/>
      <c r="AA69" s="55"/>
      <c r="AB69" s="7"/>
      <c r="AC69" s="56"/>
      <c r="AD69" s="56"/>
      <c r="AE69" s="56"/>
      <c r="AF69" s="56"/>
      <c r="AG69" s="56"/>
      <c r="AH69" s="5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7"/>
      <c r="CF69" s="15"/>
      <c r="CG69" s="15"/>
      <c r="CH69" s="15"/>
      <c r="CI69" s="15"/>
      <c r="CJ69" s="15"/>
      <c r="CK69" s="15"/>
      <c r="CL69" s="15"/>
      <c r="CM69" s="15"/>
      <c r="CN69" s="7"/>
      <c r="CO69" s="15"/>
      <c r="CP69" s="15"/>
      <c r="CQ69" s="15"/>
      <c r="CR69" s="15"/>
      <c r="CS69" s="15"/>
      <c r="CT69" s="15"/>
      <c r="CU69" s="15"/>
      <c r="CV69" s="15"/>
      <c r="CW69" s="7"/>
      <c r="CX69" s="2"/>
    </row>
  </sheetData>
  <mergeCells count="544">
    <mergeCell ref="CG67:CN68"/>
    <mergeCell ref="CP67:CW68"/>
    <mergeCell ref="C68:E68"/>
    <mergeCell ref="N68:P68"/>
    <mergeCell ref="Y68:AA68"/>
    <mergeCell ref="BU65:BW66"/>
    <mergeCell ref="BX65:CE66"/>
    <mergeCell ref="CG65:CN66"/>
    <mergeCell ref="CP65:CW66"/>
    <mergeCell ref="B66:L67"/>
    <mergeCell ref="M66:W67"/>
    <mergeCell ref="X66:AH67"/>
    <mergeCell ref="AW66:BR67"/>
    <mergeCell ref="BU67:BW68"/>
    <mergeCell ref="BX67:CE68"/>
    <mergeCell ref="CP63:CW64"/>
    <mergeCell ref="AW64:BR65"/>
    <mergeCell ref="C65:E65"/>
    <mergeCell ref="N65:P65"/>
    <mergeCell ref="Y65:AA65"/>
    <mergeCell ref="AJ65:AK65"/>
    <mergeCell ref="AL65:AM65"/>
    <mergeCell ref="AO65:AP65"/>
    <mergeCell ref="AR65:AS65"/>
    <mergeCell ref="BS65:BS66"/>
    <mergeCell ref="B63:L64"/>
    <mergeCell ref="M63:W64"/>
    <mergeCell ref="X63:AH64"/>
    <mergeCell ref="BU63:BW64"/>
    <mergeCell ref="BX63:CE64"/>
    <mergeCell ref="CG63:CN64"/>
    <mergeCell ref="CX59:CX60"/>
    <mergeCell ref="B62:AH62"/>
    <mergeCell ref="BX62:CF62"/>
    <mergeCell ref="CG62:CO62"/>
    <mergeCell ref="CP62:CX62"/>
    <mergeCell ref="BL59:BV60"/>
    <mergeCell ref="BW59:BZ60"/>
    <mergeCell ref="CA59:CA60"/>
    <mergeCell ref="CB59:CC60"/>
    <mergeCell ref="CD59:CE60"/>
    <mergeCell ref="CF59:CH60"/>
    <mergeCell ref="AP59:AS60"/>
    <mergeCell ref="AT59:AT60"/>
    <mergeCell ref="AU59:AV60"/>
    <mergeCell ref="AW59:AX60"/>
    <mergeCell ref="AY59:BG60"/>
    <mergeCell ref="BJ59:BK60"/>
    <mergeCell ref="CK58:CS58"/>
    <mergeCell ref="B59:C60"/>
    <mergeCell ref="D59:N60"/>
    <mergeCell ref="O59:R60"/>
    <mergeCell ref="S59:S60"/>
    <mergeCell ref="T59:U60"/>
    <mergeCell ref="V59:W60"/>
    <mergeCell ref="X59:Z60"/>
    <mergeCell ref="AC59:AD60"/>
    <mergeCell ref="AE59:AO60"/>
    <mergeCell ref="BL57:BV58"/>
    <mergeCell ref="BW57:BZ58"/>
    <mergeCell ref="CA57:CA58"/>
    <mergeCell ref="CB57:CC58"/>
    <mergeCell ref="CD57:CE58"/>
    <mergeCell ref="CF57:CH58"/>
    <mergeCell ref="AP57:AS58"/>
    <mergeCell ref="AT57:AT58"/>
    <mergeCell ref="AU57:AV58"/>
    <mergeCell ref="AW57:AX58"/>
    <mergeCell ref="AY57:BG58"/>
    <mergeCell ref="BJ57:BK58"/>
    <mergeCell ref="CK59:CW60"/>
    <mergeCell ref="B57:C58"/>
    <mergeCell ref="D57:N58"/>
    <mergeCell ref="O57:R58"/>
    <mergeCell ref="S57:S58"/>
    <mergeCell ref="T57:U58"/>
    <mergeCell ref="V57:W58"/>
    <mergeCell ref="X57:Z58"/>
    <mergeCell ref="AC57:AD58"/>
    <mergeCell ref="AE57:AO58"/>
    <mergeCell ref="CX53:CX54"/>
    <mergeCell ref="BW53:BZ54"/>
    <mergeCell ref="CA53:CA54"/>
    <mergeCell ref="CB53:CC54"/>
    <mergeCell ref="CD53:CE54"/>
    <mergeCell ref="CF53:CH54"/>
    <mergeCell ref="CF55:CH56"/>
    <mergeCell ref="BW55:BZ56"/>
    <mergeCell ref="CA55:CA56"/>
    <mergeCell ref="CB55:CC56"/>
    <mergeCell ref="CD55:CE56"/>
    <mergeCell ref="AE55:AO56"/>
    <mergeCell ref="AP55:AS56"/>
    <mergeCell ref="AT55:AT56"/>
    <mergeCell ref="AU55:AV56"/>
    <mergeCell ref="AW55:AX56"/>
    <mergeCell ref="B55:C56"/>
    <mergeCell ref="D55:N56"/>
    <mergeCell ref="O55:R56"/>
    <mergeCell ref="S55:S56"/>
    <mergeCell ref="T55:U56"/>
    <mergeCell ref="V55:W56"/>
    <mergeCell ref="X55:Z56"/>
    <mergeCell ref="AC55:AD56"/>
    <mergeCell ref="BL53:BV54"/>
    <mergeCell ref="AP53:AS54"/>
    <mergeCell ref="AT53:AT54"/>
    <mergeCell ref="AU53:AV54"/>
    <mergeCell ref="AW53:AX54"/>
    <mergeCell ref="AY53:BG54"/>
    <mergeCell ref="BJ53:BK54"/>
    <mergeCell ref="BJ55:BK56"/>
    <mergeCell ref="BL55:BV56"/>
    <mergeCell ref="AY55:BG56"/>
    <mergeCell ref="CK52:CR52"/>
    <mergeCell ref="B53:C54"/>
    <mergeCell ref="D53:N54"/>
    <mergeCell ref="O53:R54"/>
    <mergeCell ref="S53:S54"/>
    <mergeCell ref="T53:U54"/>
    <mergeCell ref="V53:W54"/>
    <mergeCell ref="X53:Z54"/>
    <mergeCell ref="AC53:AD54"/>
    <mergeCell ref="AE53:AO54"/>
    <mergeCell ref="T52:U52"/>
    <mergeCell ref="V52:W52"/>
    <mergeCell ref="AU52:AV52"/>
    <mergeCell ref="AW52:AX52"/>
    <mergeCell ref="CB52:CC52"/>
    <mergeCell ref="CD52:CE52"/>
    <mergeCell ref="AY51:BH52"/>
    <mergeCell ref="BJ51:BK52"/>
    <mergeCell ref="BL51:BV52"/>
    <mergeCell ref="BW51:CA52"/>
    <mergeCell ref="CB51:CE51"/>
    <mergeCell ref="CF51:CI52"/>
    <mergeCell ref="CK53:CW54"/>
    <mergeCell ref="CQ48:CX49"/>
    <mergeCell ref="B51:C52"/>
    <mergeCell ref="D51:N52"/>
    <mergeCell ref="O51:S52"/>
    <mergeCell ref="T51:W51"/>
    <mergeCell ref="X51:AA52"/>
    <mergeCell ref="AC51:AD52"/>
    <mergeCell ref="AE51:AO52"/>
    <mergeCell ref="AP51:AT52"/>
    <mergeCell ref="AU51:AX51"/>
    <mergeCell ref="AZ46:BQ49"/>
    <mergeCell ref="BR46:CB47"/>
    <mergeCell ref="CC46:CE47"/>
    <mergeCell ref="CG46:CL47"/>
    <mergeCell ref="CN46:CP47"/>
    <mergeCell ref="CQ46:CX47"/>
    <mergeCell ref="BR48:CB49"/>
    <mergeCell ref="CC48:CE49"/>
    <mergeCell ref="CG48:CL49"/>
    <mergeCell ref="CN48:CP49"/>
    <mergeCell ref="B46:G49"/>
    <mergeCell ref="H46:R49"/>
    <mergeCell ref="S46:AC47"/>
    <mergeCell ref="AD46:AN47"/>
    <mergeCell ref="AO46:AQ47"/>
    <mergeCell ref="AS46:AX47"/>
    <mergeCell ref="S48:AC49"/>
    <mergeCell ref="AD48:AN49"/>
    <mergeCell ref="AO48:AQ49"/>
    <mergeCell ref="AS48:AX49"/>
    <mergeCell ref="BU43:CA44"/>
    <mergeCell ref="CC43:CD43"/>
    <mergeCell ref="CG43:CL43"/>
    <mergeCell ref="CN43:CP44"/>
    <mergeCell ref="CQ43:CX44"/>
    <mergeCell ref="AO44:AQ44"/>
    <mergeCell ref="AS44:AX44"/>
    <mergeCell ref="CC44:CE44"/>
    <mergeCell ref="CG44:CL44"/>
    <mergeCell ref="AG43:AM44"/>
    <mergeCell ref="AO43:AP43"/>
    <mergeCell ref="AS43:AX43"/>
    <mergeCell ref="BG43:BI44"/>
    <mergeCell ref="BJ43:BP44"/>
    <mergeCell ref="BR43:BT44"/>
    <mergeCell ref="B43:G44"/>
    <mergeCell ref="H43:J44"/>
    <mergeCell ref="K43:Q44"/>
    <mergeCell ref="S43:U44"/>
    <mergeCell ref="V43:AB44"/>
    <mergeCell ref="AD43:AF44"/>
    <mergeCell ref="BR42:BS42"/>
    <mergeCell ref="BU42:CA42"/>
    <mergeCell ref="CC42:CD42"/>
    <mergeCell ref="B42:D42"/>
    <mergeCell ref="E42:F42"/>
    <mergeCell ref="H42:I42"/>
    <mergeCell ref="K42:Q42"/>
    <mergeCell ref="S42:T42"/>
    <mergeCell ref="V42:AB42"/>
    <mergeCell ref="BA43:BF44"/>
    <mergeCell ref="CF42:CL42"/>
    <mergeCell ref="CN42:CO42"/>
    <mergeCell ref="CQ42:CW42"/>
    <mergeCell ref="AD42:AE42"/>
    <mergeCell ref="AG42:AM42"/>
    <mergeCell ref="AO42:AP42"/>
    <mergeCell ref="AR42:AX42"/>
    <mergeCell ref="BG42:BH42"/>
    <mergeCell ref="BJ42:BP42"/>
    <mergeCell ref="CF41:CL41"/>
    <mergeCell ref="CN41:CO41"/>
    <mergeCell ref="CQ41:CW41"/>
    <mergeCell ref="AD41:AE41"/>
    <mergeCell ref="AG41:AM41"/>
    <mergeCell ref="AO41:AP41"/>
    <mergeCell ref="AR41:AX41"/>
    <mergeCell ref="BG41:BH41"/>
    <mergeCell ref="BJ41:BP41"/>
    <mergeCell ref="B41:D41"/>
    <mergeCell ref="E41:F41"/>
    <mergeCell ref="H41:I41"/>
    <mergeCell ref="K41:Q41"/>
    <mergeCell ref="S41:T41"/>
    <mergeCell ref="V41:AB41"/>
    <mergeCell ref="BR40:BS40"/>
    <mergeCell ref="BU40:CA40"/>
    <mergeCell ref="CC40:CD40"/>
    <mergeCell ref="B40:D40"/>
    <mergeCell ref="E40:F40"/>
    <mergeCell ref="H40:I40"/>
    <mergeCell ref="K40:Q40"/>
    <mergeCell ref="S40:T40"/>
    <mergeCell ref="V40:AB40"/>
    <mergeCell ref="BR41:BS41"/>
    <mergeCell ref="BU41:CA41"/>
    <mergeCell ref="CC41:CD41"/>
    <mergeCell ref="CF40:CL40"/>
    <mergeCell ref="CN40:CO40"/>
    <mergeCell ref="CQ40:CW40"/>
    <mergeCell ref="AD40:AE40"/>
    <mergeCell ref="AG40:AM40"/>
    <mergeCell ref="AO40:AP40"/>
    <mergeCell ref="AR40:AX40"/>
    <mergeCell ref="BG40:BH40"/>
    <mergeCell ref="BJ40:BP40"/>
    <mergeCell ref="CC39:CD39"/>
    <mergeCell ref="CF39:CL39"/>
    <mergeCell ref="CN39:CO39"/>
    <mergeCell ref="CQ39:CW39"/>
    <mergeCell ref="AD39:AE39"/>
    <mergeCell ref="AG39:AM39"/>
    <mergeCell ref="AO39:AP39"/>
    <mergeCell ref="AR39:AX39"/>
    <mergeCell ref="BG39:BH39"/>
    <mergeCell ref="BJ39:BP39"/>
    <mergeCell ref="BU38:CA38"/>
    <mergeCell ref="CC38:CD38"/>
    <mergeCell ref="CF38:CL38"/>
    <mergeCell ref="CN38:CO38"/>
    <mergeCell ref="CQ38:CW38"/>
    <mergeCell ref="F39:G39"/>
    <mergeCell ref="H39:I39"/>
    <mergeCell ref="K39:Q39"/>
    <mergeCell ref="S39:T39"/>
    <mergeCell ref="V39:AB39"/>
    <mergeCell ref="AG38:AM38"/>
    <mergeCell ref="AO38:AP38"/>
    <mergeCell ref="AR38:AX38"/>
    <mergeCell ref="BG38:BH38"/>
    <mergeCell ref="BJ38:BP38"/>
    <mergeCell ref="BR38:BS38"/>
    <mergeCell ref="F38:G38"/>
    <mergeCell ref="H38:I38"/>
    <mergeCell ref="K38:Q38"/>
    <mergeCell ref="S38:T38"/>
    <mergeCell ref="V38:AB38"/>
    <mergeCell ref="AD38:AE38"/>
    <mergeCell ref="BR39:BS39"/>
    <mergeCell ref="BU39:CA39"/>
    <mergeCell ref="CC37:CD37"/>
    <mergeCell ref="CF37:CL37"/>
    <mergeCell ref="CN37:CO37"/>
    <mergeCell ref="CQ37:CW37"/>
    <mergeCell ref="AD37:AE37"/>
    <mergeCell ref="AG37:AM37"/>
    <mergeCell ref="AO37:AP37"/>
    <mergeCell ref="AR37:AX37"/>
    <mergeCell ref="BG37:BH37"/>
    <mergeCell ref="BJ37:BP37"/>
    <mergeCell ref="BU36:CA36"/>
    <mergeCell ref="CC36:CD36"/>
    <mergeCell ref="CF36:CL36"/>
    <mergeCell ref="CN36:CO36"/>
    <mergeCell ref="CQ36:CW36"/>
    <mergeCell ref="F37:G37"/>
    <mergeCell ref="H37:I37"/>
    <mergeCell ref="K37:Q37"/>
    <mergeCell ref="S37:T37"/>
    <mergeCell ref="V37:AB37"/>
    <mergeCell ref="AG36:AM36"/>
    <mergeCell ref="AO36:AP36"/>
    <mergeCell ref="AR36:AX36"/>
    <mergeCell ref="BG36:BH36"/>
    <mergeCell ref="BJ36:BP36"/>
    <mergeCell ref="BR36:BS36"/>
    <mergeCell ref="F36:G36"/>
    <mergeCell ref="H36:I36"/>
    <mergeCell ref="K36:Q36"/>
    <mergeCell ref="S36:T36"/>
    <mergeCell ref="V36:AB36"/>
    <mergeCell ref="AD36:AE36"/>
    <mergeCell ref="BR37:BS37"/>
    <mergeCell ref="BU37:CA37"/>
    <mergeCell ref="CC35:CD35"/>
    <mergeCell ref="CF35:CL35"/>
    <mergeCell ref="CN35:CO35"/>
    <mergeCell ref="CQ35:CW35"/>
    <mergeCell ref="AD35:AE35"/>
    <mergeCell ref="AG35:AM35"/>
    <mergeCell ref="AO35:AP35"/>
    <mergeCell ref="AR35:AX35"/>
    <mergeCell ref="BG35:BH35"/>
    <mergeCell ref="BJ35:BP35"/>
    <mergeCell ref="BU34:CA34"/>
    <mergeCell ref="CC34:CD34"/>
    <mergeCell ref="CF34:CL34"/>
    <mergeCell ref="CN34:CO34"/>
    <mergeCell ref="CQ34:CW34"/>
    <mergeCell ref="F35:G35"/>
    <mergeCell ref="H35:I35"/>
    <mergeCell ref="K35:Q35"/>
    <mergeCell ref="S35:T35"/>
    <mergeCell ref="V35:AB35"/>
    <mergeCell ref="AG34:AM34"/>
    <mergeCell ref="AO34:AP34"/>
    <mergeCell ref="AR34:AX34"/>
    <mergeCell ref="BG34:BH34"/>
    <mergeCell ref="BJ34:BP34"/>
    <mergeCell ref="BR34:BS34"/>
    <mergeCell ref="F34:G34"/>
    <mergeCell ref="H34:I34"/>
    <mergeCell ref="K34:Q34"/>
    <mergeCell ref="S34:T34"/>
    <mergeCell ref="V34:AB34"/>
    <mergeCell ref="AD34:AE34"/>
    <mergeCell ref="BR35:BS35"/>
    <mergeCell ref="BU35:CA35"/>
    <mergeCell ref="CC33:CD33"/>
    <mergeCell ref="CF33:CL33"/>
    <mergeCell ref="CN33:CO33"/>
    <mergeCell ref="CQ33:CW33"/>
    <mergeCell ref="AD33:AE33"/>
    <mergeCell ref="AG33:AM33"/>
    <mergeCell ref="AO33:AP33"/>
    <mergeCell ref="AR33:AX33"/>
    <mergeCell ref="BG33:BH33"/>
    <mergeCell ref="BJ33:BP33"/>
    <mergeCell ref="BU32:CA32"/>
    <mergeCell ref="CC32:CD32"/>
    <mergeCell ref="CF32:CL32"/>
    <mergeCell ref="CN32:CO32"/>
    <mergeCell ref="CQ32:CW32"/>
    <mergeCell ref="F33:G33"/>
    <mergeCell ref="H33:I33"/>
    <mergeCell ref="K33:Q33"/>
    <mergeCell ref="S33:T33"/>
    <mergeCell ref="V33:AB33"/>
    <mergeCell ref="AG32:AM32"/>
    <mergeCell ref="AO32:AP32"/>
    <mergeCell ref="AR32:AX32"/>
    <mergeCell ref="BG32:BH32"/>
    <mergeCell ref="BJ32:BP32"/>
    <mergeCell ref="BR32:BS32"/>
    <mergeCell ref="F32:G32"/>
    <mergeCell ref="H32:I32"/>
    <mergeCell ref="K32:Q32"/>
    <mergeCell ref="S32:T32"/>
    <mergeCell ref="V32:AB32"/>
    <mergeCell ref="AD32:AE32"/>
    <mergeCell ref="BR33:BS33"/>
    <mergeCell ref="BU33:CA33"/>
    <mergeCell ref="BR31:BS31"/>
    <mergeCell ref="BU31:CA31"/>
    <mergeCell ref="CC31:CD31"/>
    <mergeCell ref="CF31:CL31"/>
    <mergeCell ref="CN31:CO31"/>
    <mergeCell ref="CQ31:CW31"/>
    <mergeCell ref="AD31:AE31"/>
    <mergeCell ref="AG31:AM31"/>
    <mergeCell ref="AO31:AP31"/>
    <mergeCell ref="AR31:AX31"/>
    <mergeCell ref="BG31:BH31"/>
    <mergeCell ref="BJ31:BP31"/>
    <mergeCell ref="F31:G31"/>
    <mergeCell ref="H31:I31"/>
    <mergeCell ref="K31:Q31"/>
    <mergeCell ref="S31:T31"/>
    <mergeCell ref="V31:AB31"/>
    <mergeCell ref="AG30:AM30"/>
    <mergeCell ref="AO30:AP30"/>
    <mergeCell ref="AR30:AX30"/>
    <mergeCell ref="BG30:BH30"/>
    <mergeCell ref="CC28:CD28"/>
    <mergeCell ref="CC29:CD29"/>
    <mergeCell ref="CF29:CL29"/>
    <mergeCell ref="CN29:CO29"/>
    <mergeCell ref="CQ29:CW29"/>
    <mergeCell ref="F30:G30"/>
    <mergeCell ref="H30:I30"/>
    <mergeCell ref="K30:Q30"/>
    <mergeCell ref="S30:T30"/>
    <mergeCell ref="V30:AB30"/>
    <mergeCell ref="AD30:AE30"/>
    <mergeCell ref="AO29:AP29"/>
    <mergeCell ref="AR29:AX29"/>
    <mergeCell ref="BG29:BH29"/>
    <mergeCell ref="BJ29:BP29"/>
    <mergeCell ref="BR29:BS29"/>
    <mergeCell ref="BU29:CA29"/>
    <mergeCell ref="BU30:CA30"/>
    <mergeCell ref="CC30:CD30"/>
    <mergeCell ref="CF30:CL30"/>
    <mergeCell ref="CN30:CO30"/>
    <mergeCell ref="CQ30:CW30"/>
    <mergeCell ref="BJ30:BP30"/>
    <mergeCell ref="BR30:BS30"/>
    <mergeCell ref="F29:G29"/>
    <mergeCell ref="H29:I29"/>
    <mergeCell ref="K29:Q29"/>
    <mergeCell ref="S29:T29"/>
    <mergeCell ref="V29:AB29"/>
    <mergeCell ref="AD29:AE29"/>
    <mergeCell ref="AG29:AM29"/>
    <mergeCell ref="AR28:AX28"/>
    <mergeCell ref="BG28:BH28"/>
    <mergeCell ref="AO27:AQ27"/>
    <mergeCell ref="AR27:AY27"/>
    <mergeCell ref="CN27:CP27"/>
    <mergeCell ref="CQ27:CX27"/>
    <mergeCell ref="F28:G28"/>
    <mergeCell ref="H28:I28"/>
    <mergeCell ref="K28:Q28"/>
    <mergeCell ref="S28:T28"/>
    <mergeCell ref="V28:AB28"/>
    <mergeCell ref="AD28:AE28"/>
    <mergeCell ref="AG28:AM28"/>
    <mergeCell ref="AO28:AP28"/>
    <mergeCell ref="BG27:BI27"/>
    <mergeCell ref="BJ27:BQ27"/>
    <mergeCell ref="BR27:BT27"/>
    <mergeCell ref="BU27:CB27"/>
    <mergeCell ref="CC27:CE27"/>
    <mergeCell ref="CF27:CM27"/>
    <mergeCell ref="CF28:CL28"/>
    <mergeCell ref="CN28:CO28"/>
    <mergeCell ref="CQ28:CW28"/>
    <mergeCell ref="BJ28:BP28"/>
    <mergeCell ref="BR28:BS28"/>
    <mergeCell ref="BU28:CA28"/>
    <mergeCell ref="B23:G27"/>
    <mergeCell ref="H23:AY23"/>
    <mergeCell ref="BG23:CX23"/>
    <mergeCell ref="H24:R26"/>
    <mergeCell ref="S24:AC24"/>
    <mergeCell ref="AD24:AN24"/>
    <mergeCell ref="AO24:AY24"/>
    <mergeCell ref="BG24:BQ24"/>
    <mergeCell ref="BR24:CB24"/>
    <mergeCell ref="CC24:CM24"/>
    <mergeCell ref="CN24:CX24"/>
    <mergeCell ref="S25:AC26"/>
    <mergeCell ref="AD25:AN26"/>
    <mergeCell ref="AO25:AY26"/>
    <mergeCell ref="BG25:BQ26"/>
    <mergeCell ref="BR25:CB26"/>
    <mergeCell ref="CC25:CM26"/>
    <mergeCell ref="CN25:CX26"/>
    <mergeCell ref="H27:J27"/>
    <mergeCell ref="K27:R27"/>
    <mergeCell ref="S27:U27"/>
    <mergeCell ref="V27:AC27"/>
    <mergeCell ref="AD27:AF27"/>
    <mergeCell ref="AG27:AN27"/>
    <mergeCell ref="B18:F19"/>
    <mergeCell ref="J18:X19"/>
    <mergeCell ref="Y18:AA19"/>
    <mergeCell ref="AB18:AD19"/>
    <mergeCell ref="B20:I21"/>
    <mergeCell ref="K20:Q21"/>
    <mergeCell ref="R20:AD21"/>
    <mergeCell ref="CN16:CV16"/>
    <mergeCell ref="AF17:AJ18"/>
    <mergeCell ref="AK17:AK18"/>
    <mergeCell ref="AL17:AQ18"/>
    <mergeCell ref="AR17:AR18"/>
    <mergeCell ref="AS17:AT18"/>
    <mergeCell ref="CN17:CV17"/>
    <mergeCell ref="CN20:CO20"/>
    <mergeCell ref="CQ20:CR20"/>
    <mergeCell ref="CT20:CU20"/>
    <mergeCell ref="AH21:AV21"/>
    <mergeCell ref="AU14:AV15"/>
    <mergeCell ref="BU14:BW14"/>
    <mergeCell ref="BM15:BW17"/>
    <mergeCell ref="B16:F17"/>
    <mergeCell ref="H16:AD17"/>
    <mergeCell ref="AF16:AN16"/>
    <mergeCell ref="AJ13:AK13"/>
    <mergeCell ref="AL13:AQ13"/>
    <mergeCell ref="AR13:AT13"/>
    <mergeCell ref="AU13:AV13"/>
    <mergeCell ref="H14:AD15"/>
    <mergeCell ref="AF14:AG15"/>
    <mergeCell ref="AH14:AI15"/>
    <mergeCell ref="AJ14:AK15"/>
    <mergeCell ref="AL14:AQ15"/>
    <mergeCell ref="AR14:AT15"/>
    <mergeCell ref="C2:I8"/>
    <mergeCell ref="AK10:BR11"/>
    <mergeCell ref="CT11:CV11"/>
    <mergeCell ref="B12:D13"/>
    <mergeCell ref="F12:G13"/>
    <mergeCell ref="H12:P13"/>
    <mergeCell ref="Q12:AD13"/>
    <mergeCell ref="AF12:AL12"/>
    <mergeCell ref="AF13:AG13"/>
    <mergeCell ref="AH13:AI13"/>
    <mergeCell ref="BA23:BF27"/>
    <mergeCell ref="BE28:BF28"/>
    <mergeCell ref="BE29:BF29"/>
    <mergeCell ref="BE30:BF30"/>
    <mergeCell ref="BE31:BF31"/>
    <mergeCell ref="BE32:BF32"/>
    <mergeCell ref="BE33:BF33"/>
    <mergeCell ref="BE34:BF34"/>
    <mergeCell ref="BE35:BF35"/>
    <mergeCell ref="BE36:BF36"/>
    <mergeCell ref="BE37:BF37"/>
    <mergeCell ref="BE38:BF38"/>
    <mergeCell ref="BE39:BF39"/>
    <mergeCell ref="BA40:BC40"/>
    <mergeCell ref="BD40:BE40"/>
    <mergeCell ref="BA41:BC41"/>
    <mergeCell ref="BD41:BE41"/>
    <mergeCell ref="BA42:BC42"/>
    <mergeCell ref="BD42:BE42"/>
  </mergeCells>
  <phoneticPr fontId="3"/>
  <pageMargins left="0.51181102362204722" right="0.51181102362204722" top="0.74803149606299213" bottom="0.74803149606299213" header="0.31496062992125984" footer="0.31496062992125984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春日井商工会議所</dc:creator>
  <cp:lastModifiedBy>蟹江 貴昭</cp:lastModifiedBy>
  <cp:lastPrinted>2024-03-19T05:26:35Z</cp:lastPrinted>
  <dcterms:created xsi:type="dcterms:W3CDTF">2018-05-02T09:20:14Z</dcterms:created>
  <dcterms:modified xsi:type="dcterms:W3CDTF">2024-03-19T05:26:37Z</dcterms:modified>
</cp:coreProperties>
</file>